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865" activeTab="1"/>
  </bookViews>
  <sheets>
    <sheet name="L01 一般公共预算收支决算总表(决算01表)" sheetId="1" r:id="rId1"/>
    <sheet name="L04 一般公共预算收入决算明细表(决算04表)" sheetId="4" r:id="rId2"/>
    <sheet name="L05 一般公共预算支出决算明细表(决算05表)" sheetId="5" r:id="rId3"/>
    <sheet name="L06 一般公共预算支出决算经济分类明细表(决算06表)" sheetId="6" r:id="rId4"/>
    <sheet name="L07 一般公共预算税收返还和转移支付决算表(决算07表)" sheetId="7" r:id="rId5"/>
    <sheet name="L11 政府性基金收支决算总表(决算08表)" sheetId="8" r:id="rId6"/>
    <sheet name="L14 政府性基金收入决算明细表(决算11表)" sheetId="11" r:id="rId7"/>
    <sheet name="L15 政府性基金支出决算功能分类明细表(决算12表)" sheetId="12" r:id="rId8"/>
    <sheet name="L19 国有资本经营收支决算总表(决算13表)" sheetId="13" r:id="rId9"/>
    <sheet name="L20 国有资本经营收支决算明细表(决算14表)" sheetId="14" r:id="rId10"/>
    <sheet name="F04 地方政府债务余额情况表(决算17表)" sheetId="17" r:id="rId11"/>
  </sheets>
  <calcPr calcId="144525"/>
</workbook>
</file>

<file path=xl/sharedStrings.xml><?xml version="1.0" encoding="utf-8"?>
<sst xmlns="http://schemas.openxmlformats.org/spreadsheetml/2006/main" count="1082">
  <si>
    <t>2018年十二师本级一般公共预算收支决算总表（草案）</t>
  </si>
  <si>
    <t>编制单位：新疆兵团第十二师本级</t>
  </si>
  <si>
    <t>单位：万元</t>
  </si>
  <si>
    <t>预算科目（类、款）</t>
  </si>
  <si>
    <t>行次</t>
  </si>
  <si>
    <t>调整预算数</t>
  </si>
  <si>
    <t>决算数</t>
  </si>
  <si>
    <t>预算科目（类）</t>
  </si>
  <si>
    <t>合计</t>
  </si>
  <si>
    <t>其中：当年预算</t>
  </si>
  <si>
    <t>栏次</t>
  </si>
  <si>
    <t>1</t>
  </si>
  <si>
    <t>2</t>
  </si>
  <si>
    <t>3</t>
  </si>
  <si>
    <t>4</t>
  </si>
  <si>
    <t>一、非税收入</t>
  </si>
  <si>
    <t>一、一般公共服务支出</t>
  </si>
  <si>
    <t>43</t>
  </si>
  <si>
    <t xml:space="preserve">    专项收入</t>
  </si>
  <si>
    <t>二、外交支出</t>
  </si>
  <si>
    <t>44</t>
  </si>
  <si>
    <t xml:space="preserve">    行政事业性收费收入</t>
  </si>
  <si>
    <t>三、国防支出</t>
  </si>
  <si>
    <t>45</t>
  </si>
  <si>
    <t xml:space="preserve">    罚没收入</t>
  </si>
  <si>
    <t>四、公共安全支出</t>
  </si>
  <si>
    <t>46</t>
  </si>
  <si>
    <t xml:space="preserve">    国有资本经营收入</t>
  </si>
  <si>
    <t>5</t>
  </si>
  <si>
    <t>五、教育支出</t>
  </si>
  <si>
    <t>47</t>
  </si>
  <si>
    <t xml:space="preserve">    国有资源（资产）有偿使用收入</t>
  </si>
  <si>
    <t>6</t>
  </si>
  <si>
    <t>六、科学技术支出</t>
  </si>
  <si>
    <t>48</t>
  </si>
  <si>
    <t xml:space="preserve">    捐赠收入</t>
  </si>
  <si>
    <t>7</t>
  </si>
  <si>
    <t>七、文化体育与传媒支出</t>
  </si>
  <si>
    <t>49</t>
  </si>
  <si>
    <t xml:space="preserve">    政府住房基金收入</t>
  </si>
  <si>
    <t>8</t>
  </si>
  <si>
    <t>八、社会保障和就业支出</t>
  </si>
  <si>
    <t>50</t>
  </si>
  <si>
    <t xml:space="preserve">    其他收入</t>
  </si>
  <si>
    <t>9</t>
  </si>
  <si>
    <t>九、医疗卫生与计划生育支出</t>
  </si>
  <si>
    <t>51</t>
  </si>
  <si>
    <t>10</t>
  </si>
  <si>
    <t>十、节能环保支出</t>
  </si>
  <si>
    <t>52</t>
  </si>
  <si>
    <t>11</t>
  </si>
  <si>
    <t>十一、城乡社区支出</t>
  </si>
  <si>
    <t>53</t>
  </si>
  <si>
    <t>12</t>
  </si>
  <si>
    <t>十二、农林水支出</t>
  </si>
  <si>
    <t>54</t>
  </si>
  <si>
    <t>13</t>
  </si>
  <si>
    <t>十三、交通运输支出</t>
  </si>
  <si>
    <t>55</t>
  </si>
  <si>
    <t>14</t>
  </si>
  <si>
    <t>十四、资源勘探信息等支出</t>
  </si>
  <si>
    <t>56</t>
  </si>
  <si>
    <t>15</t>
  </si>
  <si>
    <t>十五、商业服务业等支出</t>
  </si>
  <si>
    <t>57</t>
  </si>
  <si>
    <t>16</t>
  </si>
  <si>
    <t>十六、金融支出</t>
  </si>
  <si>
    <t>58</t>
  </si>
  <si>
    <t>17</t>
  </si>
  <si>
    <t>十七、援助其他地区支出</t>
  </si>
  <si>
    <t>59</t>
  </si>
  <si>
    <t>18</t>
  </si>
  <si>
    <t>十八、国土海洋气象等支出</t>
  </si>
  <si>
    <t>60</t>
  </si>
  <si>
    <t>19</t>
  </si>
  <si>
    <t>十九、住房保障支出</t>
  </si>
  <si>
    <t>61</t>
  </si>
  <si>
    <t>20</t>
  </si>
  <si>
    <t>二十、粮油物资储备支出</t>
  </si>
  <si>
    <t>62</t>
  </si>
  <si>
    <t>21</t>
  </si>
  <si>
    <t>二十一、预备费</t>
  </si>
  <si>
    <t>63</t>
  </si>
  <si>
    <t>22</t>
  </si>
  <si>
    <t>二十二、其他支出</t>
  </si>
  <si>
    <t>64</t>
  </si>
  <si>
    <t>23</t>
  </si>
  <si>
    <t>二十三、债务付息支出</t>
  </si>
  <si>
    <t>65</t>
  </si>
  <si>
    <t>24</t>
  </si>
  <si>
    <t>二十四、债务发行费用支出</t>
  </si>
  <si>
    <t>66</t>
  </si>
  <si>
    <t>25</t>
  </si>
  <si>
    <t>67</t>
  </si>
  <si>
    <t>本 年 收 入 合 计</t>
  </si>
  <si>
    <t>26</t>
  </si>
  <si>
    <t>本 年 支 出 合 计</t>
  </si>
  <si>
    <t>68</t>
  </si>
  <si>
    <t>上级补助收入</t>
  </si>
  <si>
    <t>27</t>
  </si>
  <si>
    <t>上解上级支出</t>
  </si>
  <si>
    <t>69</t>
  </si>
  <si>
    <t xml:space="preserve">  返还性收入</t>
  </si>
  <si>
    <t>28</t>
  </si>
  <si>
    <t>补助下级支出</t>
  </si>
  <si>
    <t>70</t>
  </si>
  <si>
    <t xml:space="preserve">  一般性转移支付收入</t>
  </si>
  <si>
    <t>29</t>
  </si>
  <si>
    <t>71</t>
  </si>
  <si>
    <t xml:space="preserve">  专项转移支付收入</t>
  </si>
  <si>
    <t>30</t>
  </si>
  <si>
    <t>72</t>
  </si>
  <si>
    <t>下级上解收入</t>
  </si>
  <si>
    <t>31</t>
  </si>
  <si>
    <t>73</t>
  </si>
  <si>
    <t>待偿债置换一般债券上年结余</t>
  </si>
  <si>
    <t>32</t>
  </si>
  <si>
    <t>援助其他地区支出</t>
  </si>
  <si>
    <t>74</t>
  </si>
  <si>
    <t>上年结余</t>
  </si>
  <si>
    <t>33</t>
  </si>
  <si>
    <t>债务转贷支出</t>
  </si>
  <si>
    <t>75</t>
  </si>
  <si>
    <t>　  其中：上年净结余</t>
  </si>
  <si>
    <t>34</t>
  </si>
  <si>
    <t>调出资金</t>
  </si>
  <si>
    <t>76</t>
  </si>
  <si>
    <t>调入资金</t>
  </si>
  <si>
    <t>35</t>
  </si>
  <si>
    <t>债务还本支出</t>
  </si>
  <si>
    <t>77</t>
  </si>
  <si>
    <t xml:space="preserve">  政府性基金调入</t>
  </si>
  <si>
    <t>36</t>
  </si>
  <si>
    <t>增设预算周转金</t>
  </si>
  <si>
    <t>78</t>
  </si>
  <si>
    <t xml:space="preserve">  国有资本经营预算调入 </t>
  </si>
  <si>
    <t>37</t>
  </si>
  <si>
    <t>补充预算稳定调节基金</t>
  </si>
  <si>
    <t>79</t>
  </si>
  <si>
    <t xml:space="preserve">  其他调入</t>
  </si>
  <si>
    <t>38</t>
  </si>
  <si>
    <t>待偿债置换一般债券结余</t>
  </si>
  <si>
    <t>80</t>
  </si>
  <si>
    <t>债务（转贷）收入</t>
  </si>
  <si>
    <t>39</t>
  </si>
  <si>
    <t>年终结余</t>
  </si>
  <si>
    <t>81</t>
  </si>
  <si>
    <t>调入预算稳定调节基金</t>
  </si>
  <si>
    <t>40</t>
  </si>
  <si>
    <t xml:space="preserve">   减：结转下年支出</t>
  </si>
  <si>
    <t>82</t>
  </si>
  <si>
    <t>接受其他地区援助收入</t>
  </si>
  <si>
    <t>41</t>
  </si>
  <si>
    <t>净结余</t>
  </si>
  <si>
    <t>83</t>
  </si>
  <si>
    <t>收  入  总  计</t>
  </si>
  <si>
    <t>42</t>
  </si>
  <si>
    <t>支  出  总  计</t>
  </si>
  <si>
    <t>84</t>
  </si>
  <si>
    <t>2018年十二师本级一般公共预算收入决算明细表（草案）</t>
  </si>
  <si>
    <t>预算科目</t>
  </si>
  <si>
    <t>编码</t>
  </si>
  <si>
    <t>名称</t>
  </si>
  <si>
    <t>非税收入</t>
  </si>
  <si>
    <t>103</t>
  </si>
  <si>
    <t>10302</t>
  </si>
  <si>
    <t>专项收入</t>
  </si>
  <si>
    <t>1030219</t>
  </si>
  <si>
    <t>教育资金收入</t>
  </si>
  <si>
    <t>103021900</t>
  </si>
  <si>
    <t xml:space="preserve">  教育资金收入</t>
  </si>
  <si>
    <t>10304</t>
  </si>
  <si>
    <t>行政事业性收费收入</t>
  </si>
  <si>
    <t>1030401</t>
  </si>
  <si>
    <t>公安行政事业性收费收入</t>
  </si>
  <si>
    <t>103040110</t>
  </si>
  <si>
    <t xml:space="preserve">  居民身份证工本费</t>
  </si>
  <si>
    <t>1030427</t>
  </si>
  <si>
    <t>教育行政事业性收费收入</t>
  </si>
  <si>
    <t>103042750</t>
  </si>
  <si>
    <t xml:space="preserve">  其他缴入国库的教育行政事业性收费</t>
  </si>
  <si>
    <t>1030432</t>
  </si>
  <si>
    <t>自然资源行政事业性收费收入</t>
  </si>
  <si>
    <t>103043208</t>
  </si>
  <si>
    <t xml:space="preserve">  耕地开垦费</t>
  </si>
  <si>
    <t>103043211</t>
  </si>
  <si>
    <t xml:space="preserve">  不动产登记费</t>
  </si>
  <si>
    <t>103043250</t>
  </si>
  <si>
    <t xml:space="preserve">  其他缴入国库的自然资源行政事业性收费</t>
  </si>
  <si>
    <t>1030442</t>
  </si>
  <si>
    <t>交通运输行政事业性收费收入</t>
  </si>
  <si>
    <t>103044250</t>
  </si>
  <si>
    <t xml:space="preserve">  其他缴入国库的交通运输行政事业性收费</t>
  </si>
  <si>
    <t>1030449</t>
  </si>
  <si>
    <t>民政行政事业性收费收入</t>
  </si>
  <si>
    <t>103044908</t>
  </si>
  <si>
    <t xml:space="preserve">  殡葬收费</t>
  </si>
  <si>
    <t>1030450</t>
  </si>
  <si>
    <t>人力资源和社会保障行政事业性收费收入</t>
  </si>
  <si>
    <t>103045002</t>
  </si>
  <si>
    <t xml:space="preserve">  职业技能鉴定考试考务费</t>
  </si>
  <si>
    <t>103045050</t>
  </si>
  <si>
    <t xml:space="preserve">  其他缴入国库的人力资源和社会保障行政事业性收费</t>
  </si>
  <si>
    <t>1030499</t>
  </si>
  <si>
    <t>其他行政事业性收费收入</t>
  </si>
  <si>
    <t>103049950</t>
  </si>
  <si>
    <t xml:space="preserve">  其他缴入国库的行政事业性收费</t>
  </si>
  <si>
    <t>10305</t>
  </si>
  <si>
    <t>罚没收入</t>
  </si>
  <si>
    <t>1030501</t>
  </si>
  <si>
    <t>一般罚没收入</t>
  </si>
  <si>
    <t>103050101</t>
  </si>
  <si>
    <t xml:space="preserve">  公安罚没收入</t>
  </si>
  <si>
    <t>103050103</t>
  </si>
  <si>
    <t xml:space="preserve">  法院罚没收入</t>
  </si>
  <si>
    <t>103050109</t>
  </si>
  <si>
    <t xml:space="preserve">  药品监督罚没收入</t>
  </si>
  <si>
    <t>103050110</t>
  </si>
  <si>
    <t xml:space="preserve">  卫生罚没收入</t>
  </si>
  <si>
    <t>103050114</t>
  </si>
  <si>
    <t xml:space="preserve">  交通罚没收入</t>
  </si>
  <si>
    <t>103050199</t>
  </si>
  <si>
    <t xml:space="preserve">  其他一般罚没收入</t>
  </si>
  <si>
    <t>10307</t>
  </si>
  <si>
    <t>国有资源（资产）有偿使用收入</t>
  </si>
  <si>
    <t>1030705</t>
  </si>
  <si>
    <t>利息收入</t>
  </si>
  <si>
    <t>103070501</t>
  </si>
  <si>
    <t xml:space="preserve">  国库存款利息收入</t>
  </si>
  <si>
    <t>103070599</t>
  </si>
  <si>
    <t xml:space="preserve">  其他利息收入</t>
  </si>
  <si>
    <t>1030706</t>
  </si>
  <si>
    <t>非经营性国有资产收入</t>
  </si>
  <si>
    <t>103070601</t>
  </si>
  <si>
    <t xml:space="preserve">  行政单位国有资产出租、出借收入</t>
  </si>
  <si>
    <t>1030799</t>
  </si>
  <si>
    <t>其他国有资源（资产）有偿使用收入</t>
  </si>
  <si>
    <t>103079900</t>
  </si>
  <si>
    <t xml:space="preserve">  其他国有资源（资产）有偿使用收入</t>
  </si>
  <si>
    <t>10399</t>
  </si>
  <si>
    <t>其他收入</t>
  </si>
  <si>
    <t>1039999</t>
  </si>
  <si>
    <t>103999900</t>
  </si>
  <si>
    <t xml:space="preserve">  其他收入</t>
  </si>
  <si>
    <t>本年收入合计</t>
  </si>
  <si>
    <t>2018年十二师本级一般公共预算支出决算明细表（草案）</t>
  </si>
  <si>
    <t>其中：</t>
  </si>
  <si>
    <t>当年预算</t>
  </si>
  <si>
    <t>201</t>
  </si>
  <si>
    <t>一般公共服务支出</t>
  </si>
  <si>
    <t>20103</t>
  </si>
  <si>
    <t>政府办公厅（室）及相关机构事务</t>
  </si>
  <si>
    <t>2010301</t>
  </si>
  <si>
    <t xml:space="preserve">  行政运行</t>
  </si>
  <si>
    <t>2010303</t>
  </si>
  <si>
    <t xml:space="preserve">  机关服务</t>
  </si>
  <si>
    <t>2010308</t>
  </si>
  <si>
    <t xml:space="preserve">  信访事务</t>
  </si>
  <si>
    <t>2010350</t>
  </si>
  <si>
    <t xml:space="preserve">  事业运行</t>
  </si>
  <si>
    <t>2010399</t>
  </si>
  <si>
    <t xml:space="preserve">  其他政府办公厅（室）及相关机构事务支出</t>
  </si>
  <si>
    <t>20104</t>
  </si>
  <si>
    <t>发展与改革事务</t>
  </si>
  <si>
    <t>2010402</t>
  </si>
  <si>
    <t xml:space="preserve">  一般行政管理事务</t>
  </si>
  <si>
    <t>2010450</t>
  </si>
  <si>
    <t>2010499</t>
  </si>
  <si>
    <t xml:space="preserve">  其他发展与改革事务支出</t>
  </si>
  <si>
    <t>20105</t>
  </si>
  <si>
    <t>统计信息事务</t>
  </si>
  <si>
    <t>2010501</t>
  </si>
  <si>
    <t>2010505</t>
  </si>
  <si>
    <t xml:space="preserve">  专项统计业务</t>
  </si>
  <si>
    <t>2010506</t>
  </si>
  <si>
    <t xml:space="preserve">  统计管理</t>
  </si>
  <si>
    <t>2010508</t>
  </si>
  <si>
    <t xml:space="preserve">  统计抽样调查</t>
  </si>
  <si>
    <t>2010550</t>
  </si>
  <si>
    <t>2010599</t>
  </si>
  <si>
    <t xml:space="preserve">  其他统计信息事务支出</t>
  </si>
  <si>
    <t>20106</t>
  </si>
  <si>
    <t>财政事务</t>
  </si>
  <si>
    <t>2010607</t>
  </si>
  <si>
    <t xml:space="preserve">  信息化建设</t>
  </si>
  <si>
    <t>2010608</t>
  </si>
  <si>
    <t xml:space="preserve">  财政委托业务支出</t>
  </si>
  <si>
    <t>2010650</t>
  </si>
  <si>
    <t>20108</t>
  </si>
  <si>
    <t>审计事务</t>
  </si>
  <si>
    <t>2010804</t>
  </si>
  <si>
    <t xml:space="preserve">  审计业务</t>
  </si>
  <si>
    <t>2010850</t>
  </si>
  <si>
    <t>20110</t>
  </si>
  <si>
    <t>人力资源事务</t>
  </si>
  <si>
    <t>2011004</t>
  </si>
  <si>
    <t xml:space="preserve">  政府特殊津贴</t>
  </si>
  <si>
    <t>2011050</t>
  </si>
  <si>
    <t>2011099</t>
  </si>
  <si>
    <t xml:space="preserve">  其他人力资源事务支出</t>
  </si>
  <si>
    <t>20111</t>
  </si>
  <si>
    <t>纪检监察事务</t>
  </si>
  <si>
    <t>2011199</t>
  </si>
  <si>
    <t xml:space="preserve">  其他纪检监察事务支出</t>
  </si>
  <si>
    <t>20113</t>
  </si>
  <si>
    <t>商贸事务</t>
  </si>
  <si>
    <t>2011399</t>
  </si>
  <si>
    <t xml:space="preserve">  其他商贸事务支出</t>
  </si>
  <si>
    <t>20114</t>
  </si>
  <si>
    <t>知识产权事务</t>
  </si>
  <si>
    <t>2011499</t>
  </si>
  <si>
    <t xml:space="preserve">  其他知识产权事务支出</t>
  </si>
  <si>
    <t>20123</t>
  </si>
  <si>
    <t>民族事务</t>
  </si>
  <si>
    <t>2012304</t>
  </si>
  <si>
    <t xml:space="preserve">  民族工作专项</t>
  </si>
  <si>
    <t>2012399</t>
  </si>
  <si>
    <t xml:space="preserve">  其他民族事务支出</t>
  </si>
  <si>
    <t>20124</t>
  </si>
  <si>
    <t>宗教事务</t>
  </si>
  <si>
    <t>2012404</t>
  </si>
  <si>
    <t xml:space="preserve">  宗教工作专项</t>
  </si>
  <si>
    <t>2012499</t>
  </si>
  <si>
    <t xml:space="preserve">  其他宗教事务支出</t>
  </si>
  <si>
    <t>20125</t>
  </si>
  <si>
    <t>港澳台侨事务</t>
  </si>
  <si>
    <t>2012506</t>
  </si>
  <si>
    <t xml:space="preserve">  华侨事务</t>
  </si>
  <si>
    <t>20126</t>
  </si>
  <si>
    <t>档案事务</t>
  </si>
  <si>
    <t>2012601</t>
  </si>
  <si>
    <t>20128</t>
  </si>
  <si>
    <t>民主党派及工商联事务</t>
  </si>
  <si>
    <t>2012899</t>
  </si>
  <si>
    <t xml:space="preserve">  其他民主党派及工商联事务支出</t>
  </si>
  <si>
    <t>20129</t>
  </si>
  <si>
    <t>群众团体事务</t>
  </si>
  <si>
    <t>2012950</t>
  </si>
  <si>
    <t>2012999</t>
  </si>
  <si>
    <t xml:space="preserve">  其他群众团体事务支出</t>
  </si>
  <si>
    <t>20131</t>
  </si>
  <si>
    <t>党委办公厅（室）及相关机构事务</t>
  </si>
  <si>
    <t>2013101</t>
  </si>
  <si>
    <t>20132</t>
  </si>
  <si>
    <t>组织事务</t>
  </si>
  <si>
    <t>2013201</t>
  </si>
  <si>
    <t>2013299</t>
  </si>
  <si>
    <t xml:space="preserve">  其他组织事务支出</t>
  </si>
  <si>
    <t>20133</t>
  </si>
  <si>
    <t>宣传事务</t>
  </si>
  <si>
    <t>2013350</t>
  </si>
  <si>
    <t>2013399</t>
  </si>
  <si>
    <t xml:space="preserve">  其他宣传事务支出</t>
  </si>
  <si>
    <t>20136</t>
  </si>
  <si>
    <t>其他共产党事务支出</t>
  </si>
  <si>
    <t>2013699</t>
  </si>
  <si>
    <t xml:space="preserve">  其他共产党事务支出</t>
  </si>
  <si>
    <t>20199</t>
  </si>
  <si>
    <t>其他一般公共服务支出</t>
  </si>
  <si>
    <t>2019999</t>
  </si>
  <si>
    <t xml:space="preserve">  其他一般公共服务支出</t>
  </si>
  <si>
    <t>203</t>
  </si>
  <si>
    <t>国防支出</t>
  </si>
  <si>
    <t>20306</t>
  </si>
  <si>
    <t>国防动员</t>
  </si>
  <si>
    <t>2030607</t>
  </si>
  <si>
    <t xml:space="preserve">  民兵</t>
  </si>
  <si>
    <t>204</t>
  </si>
  <si>
    <t>公共安全支出</t>
  </si>
  <si>
    <t>20402</t>
  </si>
  <si>
    <t>公安</t>
  </si>
  <si>
    <t>2040201</t>
  </si>
  <si>
    <t>2040204</t>
  </si>
  <si>
    <t xml:space="preserve">  治安管理</t>
  </si>
  <si>
    <t>2040205</t>
  </si>
  <si>
    <t xml:space="preserve">  国内安全保卫</t>
  </si>
  <si>
    <t>2040207</t>
  </si>
  <si>
    <t xml:space="preserve">  经济犯罪侦查</t>
  </si>
  <si>
    <t>2040211</t>
  </si>
  <si>
    <t xml:space="preserve">  禁毒管理</t>
  </si>
  <si>
    <t>2040214</t>
  </si>
  <si>
    <t xml:space="preserve">  反恐怖</t>
  </si>
  <si>
    <t>2040215</t>
  </si>
  <si>
    <t xml:space="preserve">  居民身份证管理</t>
  </si>
  <si>
    <t>2040216</t>
  </si>
  <si>
    <t xml:space="preserve">  网络运行及维护</t>
  </si>
  <si>
    <t>2040217</t>
  </si>
  <si>
    <t xml:space="preserve">  拘押收教场所管理</t>
  </si>
  <si>
    <t>2040218</t>
  </si>
  <si>
    <t xml:space="preserve">  警犬繁育及训养</t>
  </si>
  <si>
    <t>2040299</t>
  </si>
  <si>
    <t xml:space="preserve">  其他公安支出</t>
  </si>
  <si>
    <t>20404</t>
  </si>
  <si>
    <t>检察</t>
  </si>
  <si>
    <t>2040401</t>
  </si>
  <si>
    <t>2040499</t>
  </si>
  <si>
    <t xml:space="preserve">  其他检察支出</t>
  </si>
  <si>
    <t>20405</t>
  </si>
  <si>
    <t>法院</t>
  </si>
  <si>
    <t>2040501</t>
  </si>
  <si>
    <t>2040504</t>
  </si>
  <si>
    <t xml:space="preserve">  案件审判</t>
  </si>
  <si>
    <t>2040599</t>
  </si>
  <si>
    <t xml:space="preserve">  其他法院支出</t>
  </si>
  <si>
    <t>20406</t>
  </si>
  <si>
    <t>司法</t>
  </si>
  <si>
    <t>2040601</t>
  </si>
  <si>
    <t>2040604</t>
  </si>
  <si>
    <t xml:space="preserve">  基层司法业务</t>
  </si>
  <si>
    <t>2040605</t>
  </si>
  <si>
    <t xml:space="preserve">  普法宣传</t>
  </si>
  <si>
    <t>2040607</t>
  </si>
  <si>
    <t xml:space="preserve">  法律援助</t>
  </si>
  <si>
    <t>2040610</t>
  </si>
  <si>
    <t xml:space="preserve">  社区矫正</t>
  </si>
  <si>
    <t>2040699</t>
  </si>
  <si>
    <t xml:space="preserve">  其他司法支出</t>
  </si>
  <si>
    <t>20499</t>
  </si>
  <si>
    <t>其他公共安全支出</t>
  </si>
  <si>
    <t>2049901</t>
  </si>
  <si>
    <t xml:space="preserve">  其他公共安全支出</t>
  </si>
  <si>
    <t>2049902</t>
  </si>
  <si>
    <t xml:space="preserve">  其他消防</t>
  </si>
  <si>
    <t>205</t>
  </si>
  <si>
    <t>教育支出</t>
  </si>
  <si>
    <t>20501</t>
  </si>
  <si>
    <t>教育管理事务</t>
  </si>
  <si>
    <t>2050101</t>
  </si>
  <si>
    <t>2050199</t>
  </si>
  <si>
    <t xml:space="preserve">  其他教育管理事务支出</t>
  </si>
  <si>
    <t>20502</t>
  </si>
  <si>
    <t>普通教育</t>
  </si>
  <si>
    <t>2050202</t>
  </si>
  <si>
    <t xml:space="preserve">  小学教育</t>
  </si>
  <si>
    <t>2050203</t>
  </si>
  <si>
    <t xml:space="preserve">  初中教育</t>
  </si>
  <si>
    <t>2050204</t>
  </si>
  <si>
    <t xml:space="preserve">  高中教育</t>
  </si>
  <si>
    <t>2050299</t>
  </si>
  <si>
    <t xml:space="preserve">  其他普通教育支出</t>
  </si>
  <si>
    <t>20503</t>
  </si>
  <si>
    <t>职业教育</t>
  </si>
  <si>
    <t>2050302</t>
  </si>
  <si>
    <t xml:space="preserve">  中专教育</t>
  </si>
  <si>
    <t>2050399</t>
  </si>
  <si>
    <t xml:space="preserve">  其他职业教育支出</t>
  </si>
  <si>
    <t>20508</t>
  </si>
  <si>
    <t>进修及培训</t>
  </si>
  <si>
    <t>2050802</t>
  </si>
  <si>
    <t xml:space="preserve">  干部教育</t>
  </si>
  <si>
    <t>20599</t>
  </si>
  <si>
    <t>其他教育支出</t>
  </si>
  <si>
    <t>2059999</t>
  </si>
  <si>
    <t xml:space="preserve">  其他教育支出</t>
  </si>
  <si>
    <t>206</t>
  </si>
  <si>
    <t>科学技术支出</t>
  </si>
  <si>
    <t>20604</t>
  </si>
  <si>
    <t>技术研究与开发</t>
  </si>
  <si>
    <t>2060404</t>
  </si>
  <si>
    <t xml:space="preserve">  科技成果转化与扩散</t>
  </si>
  <si>
    <t>2060499</t>
  </si>
  <si>
    <t xml:space="preserve">  其他技术研究与开发支出</t>
  </si>
  <si>
    <t>20605</t>
  </si>
  <si>
    <t>科技条件与服务</t>
  </si>
  <si>
    <t>2060599</t>
  </si>
  <si>
    <t xml:space="preserve">  其他科技条件与服务支出</t>
  </si>
  <si>
    <t>20607</t>
  </si>
  <si>
    <t>科学技术普及</t>
  </si>
  <si>
    <t>2060799</t>
  </si>
  <si>
    <t xml:space="preserve">  其他科学技术普及支出</t>
  </si>
  <si>
    <t>20699</t>
  </si>
  <si>
    <t>其他科学技术支出</t>
  </si>
  <si>
    <t>2069901</t>
  </si>
  <si>
    <t xml:space="preserve">  科技奖励</t>
  </si>
  <si>
    <t>2069999</t>
  </si>
  <si>
    <t xml:space="preserve">  其他科学技术支出</t>
  </si>
  <si>
    <t>207</t>
  </si>
  <si>
    <t>文化体育与传媒支出</t>
  </si>
  <si>
    <t>20701</t>
  </si>
  <si>
    <t>文化</t>
  </si>
  <si>
    <t>2070199</t>
  </si>
  <si>
    <t xml:space="preserve">  其他文化支出</t>
  </si>
  <si>
    <t>20702</t>
  </si>
  <si>
    <t>文物</t>
  </si>
  <si>
    <t>2070299</t>
  </si>
  <si>
    <t xml:space="preserve">  其他文物支出</t>
  </si>
  <si>
    <t>20703</t>
  </si>
  <si>
    <t>体育</t>
  </si>
  <si>
    <t>2070305</t>
  </si>
  <si>
    <t xml:space="preserve">  体育竞赛</t>
  </si>
  <si>
    <t>20704</t>
  </si>
  <si>
    <t>新闻出版广播影视</t>
  </si>
  <si>
    <t>2070405</t>
  </si>
  <si>
    <t xml:space="preserve">  电视</t>
  </si>
  <si>
    <t>2070408</t>
  </si>
  <si>
    <t xml:space="preserve">  出版发行</t>
  </si>
  <si>
    <t>20799</t>
  </si>
  <si>
    <t>其他文化体育与传媒支出</t>
  </si>
  <si>
    <t>2079903</t>
  </si>
  <si>
    <t xml:space="preserve">  文化产业发展专项支出</t>
  </si>
  <si>
    <t>2079999</t>
  </si>
  <si>
    <t xml:space="preserve">  其他文化体育与传媒支出</t>
  </si>
  <si>
    <t>208</t>
  </si>
  <si>
    <t>社会保障和就业支出</t>
  </si>
  <si>
    <t>20801</t>
  </si>
  <si>
    <t>人力资源和社会保障管理事务</t>
  </si>
  <si>
    <t>2080104</t>
  </si>
  <si>
    <t xml:space="preserve">  综合业务管理</t>
  </si>
  <si>
    <t>2080105</t>
  </si>
  <si>
    <t xml:space="preserve">  劳动保障监察</t>
  </si>
  <si>
    <t>2080106</t>
  </si>
  <si>
    <t xml:space="preserve">  就业管理事务</t>
  </si>
  <si>
    <t>2080109</t>
  </si>
  <si>
    <t xml:space="preserve">  社会保险经办机构</t>
  </si>
  <si>
    <t>2080111</t>
  </si>
  <si>
    <t xml:space="preserve">  公共就业服务和职业技能鉴定机构</t>
  </si>
  <si>
    <t>2080112</t>
  </si>
  <si>
    <t xml:space="preserve">  劳动人事争议调解仲裁</t>
  </si>
  <si>
    <t>2080199</t>
  </si>
  <si>
    <t xml:space="preserve">  其他人力资源和社会保障管理事务支出</t>
  </si>
  <si>
    <t>20802</t>
  </si>
  <si>
    <t>民政管理事务</t>
  </si>
  <si>
    <t>2080207</t>
  </si>
  <si>
    <t xml:space="preserve">  行政区划和地名管理</t>
  </si>
  <si>
    <t>20805</t>
  </si>
  <si>
    <t>行政事业单位离退休</t>
  </si>
  <si>
    <t>2080501</t>
  </si>
  <si>
    <t xml:space="preserve">  归口管理的行政单位离退休</t>
  </si>
  <si>
    <t>2080502</t>
  </si>
  <si>
    <t xml:space="preserve">  事业单位离退休</t>
  </si>
  <si>
    <t>2080507</t>
  </si>
  <si>
    <t xml:space="preserve">  对机关事业单位基本养老保险基金的补助</t>
  </si>
  <si>
    <t>2080599</t>
  </si>
  <si>
    <t xml:space="preserve">  其他行政事业单位离退休支出</t>
  </si>
  <si>
    <t>20807</t>
  </si>
  <si>
    <t>就业补助</t>
  </si>
  <si>
    <t>2080701</t>
  </si>
  <si>
    <t xml:space="preserve">  就业创业服务补贴</t>
  </si>
  <si>
    <t>2080702</t>
  </si>
  <si>
    <t xml:space="preserve">  职业培训补贴</t>
  </si>
  <si>
    <t>2080704</t>
  </si>
  <si>
    <t xml:space="preserve">  社会保险补贴</t>
  </si>
  <si>
    <t>2080705</t>
  </si>
  <si>
    <t xml:space="preserve">  公益性岗位补贴</t>
  </si>
  <si>
    <t>2080709</t>
  </si>
  <si>
    <t xml:space="preserve">  职业技能鉴定补贴</t>
  </si>
  <si>
    <t>2080712</t>
  </si>
  <si>
    <t xml:space="preserve">  高技能人才培养补助</t>
  </si>
  <si>
    <t>2080799</t>
  </si>
  <si>
    <t xml:space="preserve">  其他就业补助支出</t>
  </si>
  <si>
    <t>20808</t>
  </si>
  <si>
    <t>抚恤</t>
  </si>
  <si>
    <t>2080802</t>
  </si>
  <si>
    <t xml:space="preserve">  伤残抚恤</t>
  </si>
  <si>
    <t>2080803</t>
  </si>
  <si>
    <t xml:space="preserve">  在乡复员、退伍军人生活补助</t>
  </si>
  <si>
    <t>2080899</t>
  </si>
  <si>
    <t xml:space="preserve">  其他优抚支出</t>
  </si>
  <si>
    <t>20810</t>
  </si>
  <si>
    <t>社会福利</t>
  </si>
  <si>
    <t>2081004</t>
  </si>
  <si>
    <t xml:space="preserve">  殡葬</t>
  </si>
  <si>
    <t>2081099</t>
  </si>
  <si>
    <t xml:space="preserve">  其他社会福利支出</t>
  </si>
  <si>
    <t>20811</t>
  </si>
  <si>
    <t>残疾人事业</t>
  </si>
  <si>
    <t>2081104</t>
  </si>
  <si>
    <t xml:space="preserve">  残疾人康复</t>
  </si>
  <si>
    <t>2081106</t>
  </si>
  <si>
    <t xml:space="preserve">  残疾人体育</t>
  </si>
  <si>
    <t>2081199</t>
  </si>
  <si>
    <t xml:space="preserve">  其他残疾人事业支出</t>
  </si>
  <si>
    <t>20816</t>
  </si>
  <si>
    <t>红十字事业</t>
  </si>
  <si>
    <t>2081601</t>
  </si>
  <si>
    <t>20819</t>
  </si>
  <si>
    <t>最低生活保障</t>
  </si>
  <si>
    <t>2081901</t>
  </si>
  <si>
    <t xml:space="preserve">  城市最低生活保障金支出</t>
  </si>
  <si>
    <t>20820</t>
  </si>
  <si>
    <t>临时救助</t>
  </si>
  <si>
    <t>2082001</t>
  </si>
  <si>
    <t xml:space="preserve">  临时救助支出</t>
  </si>
  <si>
    <t>20825</t>
  </si>
  <si>
    <t>其他生活救助</t>
  </si>
  <si>
    <t>2082501</t>
  </si>
  <si>
    <t xml:space="preserve">  其他城市生活救助</t>
  </si>
  <si>
    <t>20826</t>
  </si>
  <si>
    <t>财政对基本养老保险基金的补助</t>
  </si>
  <si>
    <t>2082601</t>
  </si>
  <si>
    <t xml:space="preserve">  财政对企业职工基本养老保险基金的补助</t>
  </si>
  <si>
    <t>2082602</t>
  </si>
  <si>
    <t xml:space="preserve">  财政对城乡居民基本养老保险基金的补助</t>
  </si>
  <si>
    <t>20899</t>
  </si>
  <si>
    <t>其他社会保障和就业支出</t>
  </si>
  <si>
    <t>2089901</t>
  </si>
  <si>
    <t xml:space="preserve">  其他社会保障和就业支出</t>
  </si>
  <si>
    <t>210</t>
  </si>
  <si>
    <t>医疗卫生与计划生育支出</t>
  </si>
  <si>
    <t>21001</t>
  </si>
  <si>
    <t>医疗卫生与计划生育管理事务</t>
  </si>
  <si>
    <t>2100199</t>
  </si>
  <si>
    <t xml:space="preserve">  其他医疗卫生与计划生育管理事务支出</t>
  </si>
  <si>
    <t>21002</t>
  </si>
  <si>
    <t>公立医院</t>
  </si>
  <si>
    <t>2100201</t>
  </si>
  <si>
    <t xml:space="preserve">  综合医院</t>
  </si>
  <si>
    <t>21003</t>
  </si>
  <si>
    <t>基层医疗卫生机构</t>
  </si>
  <si>
    <t>2100302</t>
  </si>
  <si>
    <t xml:space="preserve">  乡镇卫生院</t>
  </si>
  <si>
    <t>2100399</t>
  </si>
  <si>
    <t xml:space="preserve">  其他基层医疗卫生机构支出</t>
  </si>
  <si>
    <t>21004</t>
  </si>
  <si>
    <t>公共卫生</t>
  </si>
  <si>
    <t>2100401</t>
  </si>
  <si>
    <t xml:space="preserve">  疾病预防控制机构</t>
  </si>
  <si>
    <t>2100402</t>
  </si>
  <si>
    <t xml:space="preserve">  卫生监督机构</t>
  </si>
  <si>
    <t>2100407</t>
  </si>
  <si>
    <t xml:space="preserve">  其他专业公共卫生机构</t>
  </si>
  <si>
    <t>2100408</t>
  </si>
  <si>
    <t xml:space="preserve">  基本公共卫生服务</t>
  </si>
  <si>
    <t>2100409</t>
  </si>
  <si>
    <t xml:space="preserve">  重大公共卫生专项</t>
  </si>
  <si>
    <t>2100499</t>
  </si>
  <si>
    <t xml:space="preserve">  其他公共卫生支出</t>
  </si>
  <si>
    <t>21007</t>
  </si>
  <si>
    <t>计划生育事务</t>
  </si>
  <si>
    <t>2100716</t>
  </si>
  <si>
    <t xml:space="preserve">  计划生育机构</t>
  </si>
  <si>
    <t>2100717</t>
  </si>
  <si>
    <t xml:space="preserve">  计划生育服务</t>
  </si>
  <si>
    <t>2100799</t>
  </si>
  <si>
    <t xml:space="preserve">  其他计划生育事务支出</t>
  </si>
  <si>
    <t>21010</t>
  </si>
  <si>
    <t>食品和药品监督管理事务</t>
  </si>
  <si>
    <t>2101099</t>
  </si>
  <si>
    <t xml:space="preserve">  其他食品和药品监督管理事务支出</t>
  </si>
  <si>
    <t>21012</t>
  </si>
  <si>
    <t>财政对基本医疗保险基金的补助</t>
  </si>
  <si>
    <t>2101201</t>
  </si>
  <si>
    <t xml:space="preserve">  财政对职工基本医疗保险基金的补助</t>
  </si>
  <si>
    <t>2101204</t>
  </si>
  <si>
    <t xml:space="preserve">  财政对城镇居民基本医疗保险基金的补助</t>
  </si>
  <si>
    <t>2101299</t>
  </si>
  <si>
    <t xml:space="preserve">  财政对其他基本医疗保险基金的补助</t>
  </si>
  <si>
    <t>21013</t>
  </si>
  <si>
    <t>医疗救助</t>
  </si>
  <si>
    <t>2101301</t>
  </si>
  <si>
    <t xml:space="preserve">  城乡医疗救助</t>
  </si>
  <si>
    <t>2101302</t>
  </si>
  <si>
    <t xml:space="preserve">  疾病应急救助</t>
  </si>
  <si>
    <t>21014</t>
  </si>
  <si>
    <t>优抚对象医疗</t>
  </si>
  <si>
    <t>2101401</t>
  </si>
  <si>
    <t xml:space="preserve">  优抚对象医疗补助</t>
  </si>
  <si>
    <t>2101499</t>
  </si>
  <si>
    <t xml:space="preserve">  其他优抚对象医疗支出</t>
  </si>
  <si>
    <t>21099</t>
  </si>
  <si>
    <t>其他医疗卫生与计划生育支出</t>
  </si>
  <si>
    <t>2109901</t>
  </si>
  <si>
    <t xml:space="preserve">  其他医疗卫生与计划生育支出</t>
  </si>
  <si>
    <t>211</t>
  </si>
  <si>
    <t>节能环保支出</t>
  </si>
  <si>
    <t>21101</t>
  </si>
  <si>
    <t>环境保护管理事务</t>
  </si>
  <si>
    <t>2110101</t>
  </si>
  <si>
    <t>2110199</t>
  </si>
  <si>
    <t xml:space="preserve">  其他环境保护管理事务支出</t>
  </si>
  <si>
    <t>21102</t>
  </si>
  <si>
    <t>环境监测与监察</t>
  </si>
  <si>
    <t>2110299</t>
  </si>
  <si>
    <t xml:space="preserve">  其他环境监测与监察支出</t>
  </si>
  <si>
    <t>21103</t>
  </si>
  <si>
    <t>污染防治</t>
  </si>
  <si>
    <t>2110399</t>
  </si>
  <si>
    <t xml:space="preserve">  其他污染防治支出</t>
  </si>
  <si>
    <t>21110</t>
  </si>
  <si>
    <t>能源节约利用</t>
  </si>
  <si>
    <t>2111001</t>
  </si>
  <si>
    <t xml:space="preserve">  能源节约利用</t>
  </si>
  <si>
    <t>21111</t>
  </si>
  <si>
    <t>污染减排</t>
  </si>
  <si>
    <t>2111101</t>
  </si>
  <si>
    <t xml:space="preserve">  环境监测与信息</t>
  </si>
  <si>
    <t>212</t>
  </si>
  <si>
    <t>城乡社区支出</t>
  </si>
  <si>
    <t>21201</t>
  </si>
  <si>
    <t>城乡社区管理事务</t>
  </si>
  <si>
    <t>2120106</t>
  </si>
  <si>
    <t xml:space="preserve">  工程建设管理</t>
  </si>
  <si>
    <t>2120199</t>
  </si>
  <si>
    <t xml:space="preserve">  其他城乡社区管理事务支出</t>
  </si>
  <si>
    <t>21202</t>
  </si>
  <si>
    <t>城乡社区规划与管理</t>
  </si>
  <si>
    <t>2120201</t>
  </si>
  <si>
    <t xml:space="preserve">  城乡社区规划与管理</t>
  </si>
  <si>
    <t>21203</t>
  </si>
  <si>
    <t>城乡社区公共设施</t>
  </si>
  <si>
    <t>2120399</t>
  </si>
  <si>
    <t xml:space="preserve">  其他城乡社区公共设施支出</t>
  </si>
  <si>
    <t>21205</t>
  </si>
  <si>
    <t>城乡社区环境卫生</t>
  </si>
  <si>
    <t>2120501</t>
  </si>
  <si>
    <t xml:space="preserve">  城乡社区环境卫生</t>
  </si>
  <si>
    <t>21206</t>
  </si>
  <si>
    <t>建设市场管理与监督</t>
  </si>
  <si>
    <t>2120601</t>
  </si>
  <si>
    <t xml:space="preserve">  建设市场管理与监督</t>
  </si>
  <si>
    <t>21299</t>
  </si>
  <si>
    <t>其他城乡社区支出</t>
  </si>
  <si>
    <t>2129999</t>
  </si>
  <si>
    <t xml:space="preserve">  其他城乡社区支出</t>
  </si>
  <si>
    <t>213</t>
  </si>
  <si>
    <t>农林水支出</t>
  </si>
  <si>
    <t>21301</t>
  </si>
  <si>
    <t>农业</t>
  </si>
  <si>
    <t>2130101</t>
  </si>
  <si>
    <t>2130104</t>
  </si>
  <si>
    <t>2130106</t>
  </si>
  <si>
    <t xml:space="preserve">  科技转化与推广服务</t>
  </si>
  <si>
    <t>2130108</t>
  </si>
  <si>
    <t xml:space="preserve">  病虫害控制</t>
  </si>
  <si>
    <t>2130109</t>
  </si>
  <si>
    <t xml:space="preserve">  农产品质量安全</t>
  </si>
  <si>
    <t>2130135</t>
  </si>
  <si>
    <t xml:space="preserve">  农业资源保护修复与利用</t>
  </si>
  <si>
    <t>2130152</t>
  </si>
  <si>
    <t xml:space="preserve">  对高校毕业生到基层任职补助</t>
  </si>
  <si>
    <t>2130199</t>
  </si>
  <si>
    <t xml:space="preserve">  其他农业支出</t>
  </si>
  <si>
    <t>21302</t>
  </si>
  <si>
    <t>林业</t>
  </si>
  <si>
    <t>2130204</t>
  </si>
  <si>
    <t xml:space="preserve">  林业事业机构</t>
  </si>
  <si>
    <t>2130206</t>
  </si>
  <si>
    <t xml:space="preserve">  林业技术推广</t>
  </si>
  <si>
    <t>2130209</t>
  </si>
  <si>
    <t xml:space="preserve">  森林生态效益补偿</t>
  </si>
  <si>
    <t>2130213</t>
  </si>
  <si>
    <t xml:space="preserve">  林业执法与监督</t>
  </si>
  <si>
    <t>2130234</t>
  </si>
  <si>
    <t xml:space="preserve">  林业防灾减灾</t>
  </si>
  <si>
    <t>2130299</t>
  </si>
  <si>
    <t xml:space="preserve">  其他林业支出</t>
  </si>
  <si>
    <t>21303</t>
  </si>
  <si>
    <t>水利</t>
  </si>
  <si>
    <t>2130304</t>
  </si>
  <si>
    <t xml:space="preserve">  水利行业业务管理</t>
  </si>
  <si>
    <t>2130305</t>
  </si>
  <si>
    <t xml:space="preserve">  水利工程建设</t>
  </si>
  <si>
    <t>2130308</t>
  </si>
  <si>
    <t xml:space="preserve">  水利前期工作</t>
  </si>
  <si>
    <t>2130309</t>
  </si>
  <si>
    <t xml:space="preserve">  水利执法监督</t>
  </si>
  <si>
    <t>2130314</t>
  </si>
  <si>
    <t xml:space="preserve">  防汛</t>
  </si>
  <si>
    <t>2130322</t>
  </si>
  <si>
    <t xml:space="preserve">  水利安全监督</t>
  </si>
  <si>
    <t>2130399</t>
  </si>
  <si>
    <t xml:space="preserve">  其他水利支出</t>
  </si>
  <si>
    <t>21308</t>
  </si>
  <si>
    <t>普惠金融发展支出</t>
  </si>
  <si>
    <t>2130803</t>
  </si>
  <si>
    <t xml:space="preserve">  农业保险保费补贴</t>
  </si>
  <si>
    <t>214</t>
  </si>
  <si>
    <t>交通运输支出</t>
  </si>
  <si>
    <t>21401</t>
  </si>
  <si>
    <t>公路水路运输</t>
  </si>
  <si>
    <t>2140106</t>
  </si>
  <si>
    <t xml:space="preserve">  公路养护</t>
  </si>
  <si>
    <t>21404</t>
  </si>
  <si>
    <t>成品油价格改革对交通运输的补贴</t>
  </si>
  <si>
    <t>2140401</t>
  </si>
  <si>
    <t xml:space="preserve">  对城市公交的补贴</t>
  </si>
  <si>
    <t>2140499</t>
  </si>
  <si>
    <t xml:space="preserve">  成品油价格改革补贴其他支出</t>
  </si>
  <si>
    <t>车辆购置税支出</t>
  </si>
  <si>
    <t>2140601</t>
  </si>
  <si>
    <t>车辆购置税用于公路等基础设施建设支出</t>
  </si>
  <si>
    <t>2140602</t>
  </si>
  <si>
    <t>车辆购置税用于农村公路建设支出</t>
  </si>
  <si>
    <t>21499</t>
  </si>
  <si>
    <t>其他交通运输支出</t>
  </si>
  <si>
    <t>2149901</t>
  </si>
  <si>
    <t xml:space="preserve">  公共交通运营补助</t>
  </si>
  <si>
    <t>215</t>
  </si>
  <si>
    <t>资源勘探信息等支出</t>
  </si>
  <si>
    <t>21502</t>
  </si>
  <si>
    <t>制造业</t>
  </si>
  <si>
    <t>2150204</t>
  </si>
  <si>
    <t xml:space="preserve">  纺织业</t>
  </si>
  <si>
    <t>21505</t>
  </si>
  <si>
    <t>工业和信息产业监管</t>
  </si>
  <si>
    <t>2150510</t>
  </si>
  <si>
    <t xml:space="preserve">  工业和信息产业支持</t>
  </si>
  <si>
    <t>2150599</t>
  </si>
  <si>
    <t xml:space="preserve">  其他工业和信息产业监管支出</t>
  </si>
  <si>
    <t>21506</t>
  </si>
  <si>
    <t>安全生产监管</t>
  </si>
  <si>
    <t>2150605</t>
  </si>
  <si>
    <t xml:space="preserve">  安全监管监察专项</t>
  </si>
  <si>
    <t>2150699</t>
  </si>
  <si>
    <t xml:space="preserve">  其他安全生产监管支出</t>
  </si>
  <si>
    <t>216</t>
  </si>
  <si>
    <t>商业服务业等支出</t>
  </si>
  <si>
    <t>21602</t>
  </si>
  <si>
    <t>商业流通事务</t>
  </si>
  <si>
    <t>2160299</t>
  </si>
  <si>
    <t xml:space="preserve">  其他商业流通事务支出</t>
  </si>
  <si>
    <t>21605</t>
  </si>
  <si>
    <t>旅游业管理与服务支出</t>
  </si>
  <si>
    <t>2160599</t>
  </si>
  <si>
    <t xml:space="preserve">  其他旅游业管理与服务支出</t>
  </si>
  <si>
    <t>21606</t>
  </si>
  <si>
    <t>涉外发展服务支出</t>
  </si>
  <si>
    <t>2160699</t>
  </si>
  <si>
    <t xml:space="preserve">  其他涉外发展服务支出</t>
  </si>
  <si>
    <t>21699</t>
  </si>
  <si>
    <t>其他商业服务业等支出</t>
  </si>
  <si>
    <t>2169901</t>
  </si>
  <si>
    <t xml:space="preserve">  服务业基础设施建设</t>
  </si>
  <si>
    <t>2169999</t>
  </si>
  <si>
    <t xml:space="preserve">  其他商业服务业等支出</t>
  </si>
  <si>
    <t>220</t>
  </si>
  <si>
    <t>国土海洋气象等支出</t>
  </si>
  <si>
    <t>22001</t>
  </si>
  <si>
    <t>国土资源事务</t>
  </si>
  <si>
    <t>2200101</t>
  </si>
  <si>
    <t>2200106</t>
  </si>
  <si>
    <t xml:space="preserve">  土地资源利用与保护</t>
  </si>
  <si>
    <t>2200108</t>
  </si>
  <si>
    <t xml:space="preserve">  国土资源行业业务管理</t>
  </si>
  <si>
    <t>2200150</t>
  </si>
  <si>
    <t>2200199</t>
  </si>
  <si>
    <t xml:space="preserve">  其他国土资源事务支出</t>
  </si>
  <si>
    <t>229</t>
  </si>
  <si>
    <t>其他支出</t>
  </si>
  <si>
    <t>22999</t>
  </si>
  <si>
    <t>2299901</t>
  </si>
  <si>
    <t xml:space="preserve">  其他支出</t>
  </si>
  <si>
    <t>一般公共预算支出合计</t>
  </si>
  <si>
    <t>一般公共预算支出决算经济分类明细表</t>
  </si>
  <si>
    <t>决算06表</t>
  </si>
  <si>
    <t>2018年</t>
  </si>
  <si>
    <t>一般公共预算支出决算数</t>
  </si>
  <si>
    <t>一般公共预算基本支出决算数</t>
  </si>
  <si>
    <t>501</t>
  </si>
  <si>
    <t xml:space="preserve">  机关工资福利支出</t>
  </si>
  <si>
    <t>50101</t>
  </si>
  <si>
    <t xml:space="preserve">      工资奖金津补贴</t>
  </si>
  <si>
    <t>50102</t>
  </si>
  <si>
    <t xml:space="preserve">      社会保障缴费</t>
  </si>
  <si>
    <t>50103</t>
  </si>
  <si>
    <t xml:space="preserve">      住房公积金</t>
  </si>
  <si>
    <t>50199</t>
  </si>
  <si>
    <t xml:space="preserve">      其他工资福利支出</t>
  </si>
  <si>
    <t>502</t>
  </si>
  <si>
    <t xml:space="preserve">  机关商品和服务支出</t>
  </si>
  <si>
    <t>50201</t>
  </si>
  <si>
    <t xml:space="preserve">      办公经费</t>
  </si>
  <si>
    <t>50202</t>
  </si>
  <si>
    <t xml:space="preserve">      会议费</t>
  </si>
  <si>
    <t>50203</t>
  </si>
  <si>
    <t xml:space="preserve">      培训费</t>
  </si>
  <si>
    <t>50204</t>
  </si>
  <si>
    <t xml:space="preserve">      专用材料购置费</t>
  </si>
  <si>
    <t>50205</t>
  </si>
  <si>
    <t xml:space="preserve">      委托业务费</t>
  </si>
  <si>
    <t>50206</t>
  </si>
  <si>
    <t xml:space="preserve">      公务接待费</t>
  </si>
  <si>
    <t>50207</t>
  </si>
  <si>
    <t xml:space="preserve">      因公出国(境)费用</t>
  </si>
  <si>
    <t>50208</t>
  </si>
  <si>
    <t xml:space="preserve">      公务用车运行维护费</t>
  </si>
  <si>
    <t>50209</t>
  </si>
  <si>
    <t xml:space="preserve">      维修(护)费</t>
  </si>
  <si>
    <t>50299</t>
  </si>
  <si>
    <t xml:space="preserve">      其他商品和服务支出</t>
  </si>
  <si>
    <t>503</t>
  </si>
  <si>
    <t xml:space="preserve">  机关资本性支出(一)</t>
  </si>
  <si>
    <t>50301</t>
  </si>
  <si>
    <t xml:space="preserve">      房屋建筑物购建</t>
  </si>
  <si>
    <t>50302</t>
  </si>
  <si>
    <t xml:space="preserve">      基础设施建设</t>
  </si>
  <si>
    <t>50303</t>
  </si>
  <si>
    <t xml:space="preserve">      公务用车购置</t>
  </si>
  <si>
    <t>50306</t>
  </si>
  <si>
    <t xml:space="preserve">      设备购置</t>
  </si>
  <si>
    <t>50307</t>
  </si>
  <si>
    <t xml:space="preserve">      大型修缮</t>
  </si>
  <si>
    <t>50399</t>
  </si>
  <si>
    <t xml:space="preserve">      其他资本性支出</t>
  </si>
  <si>
    <t>504</t>
  </si>
  <si>
    <t xml:space="preserve">  机关资本性支出(二)</t>
  </si>
  <si>
    <t>50402</t>
  </si>
  <si>
    <t>50404</t>
  </si>
  <si>
    <t>50499</t>
  </si>
  <si>
    <t>505</t>
  </si>
  <si>
    <t xml:space="preserve">  对事业单位经常性补助</t>
  </si>
  <si>
    <t>50501</t>
  </si>
  <si>
    <t xml:space="preserve">      工资福利支出</t>
  </si>
  <si>
    <t>50502</t>
  </si>
  <si>
    <t xml:space="preserve">      商品和服务支出</t>
  </si>
  <si>
    <t>50599</t>
  </si>
  <si>
    <t xml:space="preserve">      其他对事业单位补助</t>
  </si>
  <si>
    <t>506</t>
  </si>
  <si>
    <t xml:space="preserve">  对事业单位资本性补助</t>
  </si>
  <si>
    <t>50601</t>
  </si>
  <si>
    <t xml:space="preserve">      资本性支出(一)</t>
  </si>
  <si>
    <t>50602</t>
  </si>
  <si>
    <t xml:space="preserve">      资本性支出(二)</t>
  </si>
  <si>
    <t>507</t>
  </si>
  <si>
    <t xml:space="preserve">  对企业补助</t>
  </si>
  <si>
    <t>50799</t>
  </si>
  <si>
    <t xml:space="preserve">      其他对企业补助</t>
  </si>
  <si>
    <t>508</t>
  </si>
  <si>
    <t xml:space="preserve">  对企业资本性支出</t>
  </si>
  <si>
    <t>50801</t>
  </si>
  <si>
    <t xml:space="preserve">      对企业资本性支出(一)</t>
  </si>
  <si>
    <t>50802</t>
  </si>
  <si>
    <t xml:space="preserve">      对企业资本性支出(二)</t>
  </si>
  <si>
    <t>509</t>
  </si>
  <si>
    <t xml:space="preserve">  对个人和家庭的补助</t>
  </si>
  <si>
    <t>50901</t>
  </si>
  <si>
    <t xml:space="preserve">      社会福利和救助</t>
  </si>
  <si>
    <t>50902</t>
  </si>
  <si>
    <t xml:space="preserve">      助学金</t>
  </si>
  <si>
    <t>50905</t>
  </si>
  <si>
    <t xml:space="preserve">      离退休费</t>
  </si>
  <si>
    <t>50999</t>
  </si>
  <si>
    <t xml:space="preserve">      其他对个人和家庭补助</t>
  </si>
  <si>
    <t>510</t>
  </si>
  <si>
    <t xml:space="preserve">  对社会保障基金补助</t>
  </si>
  <si>
    <t>51002</t>
  </si>
  <si>
    <t xml:space="preserve">      对社会保障基金补助</t>
  </si>
  <si>
    <t>599</t>
  </si>
  <si>
    <t>59999</t>
  </si>
  <si>
    <t xml:space="preserve">      其他支出</t>
  </si>
  <si>
    <t>本年支出合计</t>
  </si>
  <si>
    <t>— %d —</t>
  </si>
  <si>
    <t>2018年十二师本级一般公共预算税收返还和转移支付决算表（草案）</t>
  </si>
  <si>
    <t>预算科目（款、项）</t>
  </si>
  <si>
    <t>一、返还性收入</t>
  </si>
  <si>
    <t xml:space="preserve">    贫困地区转移支付收入</t>
  </si>
  <si>
    <t xml:space="preserve">    所得税基数返还收入</t>
  </si>
  <si>
    <t xml:space="preserve">    其他一般性转移支付收入</t>
  </si>
  <si>
    <t xml:space="preserve">    成品油税费改革税收返还收入</t>
  </si>
  <si>
    <t>三、专项转移支付收入</t>
  </si>
  <si>
    <t xml:space="preserve">    增值税税收返还收入</t>
  </si>
  <si>
    <t>　　一般公共服务</t>
  </si>
  <si>
    <t xml:space="preserve">    消费税税收返还收入</t>
  </si>
  <si>
    <t>　　国防</t>
  </si>
  <si>
    <t xml:space="preserve">    增值税“五五分享”税收返还收入</t>
  </si>
  <si>
    <t>　　公共安全</t>
  </si>
  <si>
    <t xml:space="preserve">    其他返还性收入</t>
  </si>
  <si>
    <t>　　教育</t>
  </si>
  <si>
    <t>二、一般性转移支付收入</t>
  </si>
  <si>
    <t>　　科学技术</t>
  </si>
  <si>
    <t xml:space="preserve">    体制补助收入</t>
  </si>
  <si>
    <t>　　文化体育与传媒</t>
  </si>
  <si>
    <t xml:space="preserve">    均衡性转移支付收入</t>
  </si>
  <si>
    <t>　　社会保障和就业</t>
  </si>
  <si>
    <t xml:space="preserve">    县级基本财力保障机制奖补资金收入</t>
  </si>
  <si>
    <t>　　医疗卫生与计划生育</t>
  </si>
  <si>
    <t xml:space="preserve">    结算补助收入</t>
  </si>
  <si>
    <t>　　节能环保</t>
  </si>
  <si>
    <t xml:space="preserve">    资源枯竭型城市转移支付补助收入</t>
  </si>
  <si>
    <t>　　城乡社区</t>
  </si>
  <si>
    <t xml:space="preserve">    企业事业单位划转补助收入</t>
  </si>
  <si>
    <t>　　农林水</t>
  </si>
  <si>
    <t xml:space="preserve">    成品油税费改革转移支付补助收入</t>
  </si>
  <si>
    <t>　　交通运输</t>
  </si>
  <si>
    <t xml:space="preserve">    基层公检法司转移支付收入</t>
  </si>
  <si>
    <t>　　资源勘探信息等</t>
  </si>
  <si>
    <t xml:space="preserve">    城乡义务教育转移支付收入</t>
  </si>
  <si>
    <t>　　商业服务业等</t>
  </si>
  <si>
    <t xml:space="preserve">    基本养老金转移支付收入</t>
  </si>
  <si>
    <t>　　金融</t>
  </si>
  <si>
    <t xml:space="preserve">    城乡居民医疗保险转移支付收入</t>
  </si>
  <si>
    <t>　　国土海洋气象等</t>
  </si>
  <si>
    <t xml:space="preserve">    农村综合改革转移支付收入</t>
  </si>
  <si>
    <t>　　住房保障</t>
  </si>
  <si>
    <t xml:space="preserve">    产粮（油）大县奖励资金收入</t>
  </si>
  <si>
    <t>　　粮油物资储备</t>
  </si>
  <si>
    <t xml:space="preserve">    重点生态功能区转移支付收入</t>
  </si>
  <si>
    <t>　　其他</t>
  </si>
  <si>
    <t xml:space="preserve">    固定数额补助收入</t>
  </si>
  <si>
    <t>四、上解上级支出</t>
  </si>
  <si>
    <t xml:space="preserve">    革命老区转移支付收入</t>
  </si>
  <si>
    <t>　  体制上解支出</t>
  </si>
  <si>
    <t xml:space="preserve">    民族地区转移支付收入</t>
  </si>
  <si>
    <t>　  专项上解支出</t>
  </si>
  <si>
    <t xml:space="preserve">    边疆地区转移支付收入</t>
  </si>
  <si>
    <t>2018年十二师本级政府性基金收支决算总表（草案）</t>
  </si>
  <si>
    <t>预算科目（款）</t>
  </si>
  <si>
    <t>政府性基金收入</t>
  </si>
  <si>
    <t xml:space="preserve">  国有土地使用权出让相关收入</t>
  </si>
  <si>
    <t xml:space="preserve">  国有土地收益基金相关收入</t>
  </si>
  <si>
    <t xml:space="preserve">  农业土地开发资金收入</t>
  </si>
  <si>
    <t xml:space="preserve">  城市基础设施配套费收入</t>
  </si>
  <si>
    <t xml:space="preserve">  污水处理费收入</t>
  </si>
  <si>
    <t xml:space="preserve">  车辆通行费相关收入</t>
  </si>
  <si>
    <t xml:space="preserve">  彩票公益金收入</t>
  </si>
  <si>
    <t xml:space="preserve">  其他各项政府性基金相关收入</t>
  </si>
  <si>
    <t>债务付息支出</t>
  </si>
  <si>
    <t>债务发行费用支出</t>
  </si>
  <si>
    <t>减：结转下年支出</t>
  </si>
  <si>
    <t>2018年十二师本级政府性基金收入决算明细表（草案）</t>
  </si>
  <si>
    <t>10301</t>
  </si>
  <si>
    <t>103014801</t>
  </si>
  <si>
    <t xml:space="preserve">  土地出让价款收入</t>
  </si>
  <si>
    <t>103014802</t>
  </si>
  <si>
    <t xml:space="preserve">  补缴的土地价款</t>
  </si>
  <si>
    <t>103014803</t>
  </si>
  <si>
    <t xml:space="preserve">  划拨土地收入</t>
  </si>
  <si>
    <t>103014899</t>
  </si>
  <si>
    <t xml:space="preserve">  其他土地出让收入</t>
  </si>
  <si>
    <t>103015600</t>
  </si>
  <si>
    <t>2018年十二师本级政府性基金支出决算功能分类明细表（草案）</t>
  </si>
  <si>
    <t>21208</t>
  </si>
  <si>
    <t>国有土地使用权出让收入及对应专项债务收入安排的支出</t>
  </si>
  <si>
    <t>2120801</t>
  </si>
  <si>
    <t xml:space="preserve">  征地和拆迁补偿支出</t>
  </si>
  <si>
    <t>2120803</t>
  </si>
  <si>
    <t xml:space="preserve">  城市建设支出</t>
  </si>
  <si>
    <t>2120804</t>
  </si>
  <si>
    <t xml:space="preserve">  农村基础设施建设支出</t>
  </si>
  <si>
    <t>2120806</t>
  </si>
  <si>
    <t xml:space="preserve">  土地出让业务支出</t>
  </si>
  <si>
    <t>2120807</t>
  </si>
  <si>
    <t xml:space="preserve">  廉租住房支出</t>
  </si>
  <si>
    <t>2120899</t>
  </si>
  <si>
    <t xml:space="preserve">  其他国有土地使用权出让收入安排的支出</t>
  </si>
  <si>
    <t>22960</t>
  </si>
  <si>
    <t>彩票公益金及对应专项债务收入安排的支出</t>
  </si>
  <si>
    <t>2296003</t>
  </si>
  <si>
    <t xml:space="preserve">  用于体育事业的彩票公益金支出</t>
  </si>
  <si>
    <t>2296004</t>
  </si>
  <si>
    <t xml:space="preserve">  用于教育事业的彩票公益金支出</t>
  </si>
  <si>
    <t>2296006</t>
  </si>
  <si>
    <t xml:space="preserve">  用于残疾人事业的彩票公益金支出</t>
  </si>
  <si>
    <t>2018年十二师本级国有资本经营收支决算总表（草案）</t>
  </si>
  <si>
    <t>预算科目（项）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</si>
  <si>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</si>
  <si>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</si>
  <si>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</si>
  <si>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</si>
  <si>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</si>
  <si>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</si>
  <si>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</si>
  <si>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</si>
  <si>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</si>
  <si>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</si>
  <si>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其中：结转下年支出</t>
  </si>
  <si>
    <t>2018年十二师本级国有资本经营收支决算明细表（草案）</t>
  </si>
  <si>
    <t>10306</t>
  </si>
  <si>
    <t>国有资本经营收入</t>
  </si>
  <si>
    <t>1030601</t>
  </si>
  <si>
    <t>103060198</t>
  </si>
  <si>
    <t xml:space="preserve">  其他国有资本经营预算企业利润收入</t>
  </si>
  <si>
    <t>223</t>
  </si>
  <si>
    <t>国有资本经营预算支出</t>
  </si>
  <si>
    <t>22301</t>
  </si>
  <si>
    <t>2230102</t>
  </si>
  <si>
    <t xml:space="preserve">  "三供一业"移交补助支出</t>
  </si>
  <si>
    <t>2230199</t>
  </si>
  <si>
    <t xml:space="preserve">  其他解决历史遗留问题及改革成本支出</t>
  </si>
  <si>
    <t>22302</t>
  </si>
  <si>
    <t>2230299</t>
  </si>
  <si>
    <t xml:space="preserve">  其他国有企业资本金注入</t>
  </si>
  <si>
    <t>2018年十二师本级地方政府债务余额情况表</t>
  </si>
  <si>
    <t>项  目</t>
  </si>
  <si>
    <t>预算数</t>
  </si>
  <si>
    <t>上年末地方政府债务余额</t>
  </si>
  <si>
    <t xml:space="preserve">  一般债务</t>
  </si>
  <si>
    <t xml:space="preserve">  专项债务</t>
  </si>
  <si>
    <t>本年地方政府债务余额限额</t>
  </si>
  <si>
    <t>本年地方政府债务（转贷）收入</t>
  </si>
  <si>
    <t>本年地方政府债务还本支出</t>
  </si>
  <si>
    <t>年末地方政府债务余额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</si>
</sst>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 "/>
    <numFmt numFmtId="177" formatCode="#,##0.00_ "/>
  </numFmts>
  <fonts count="25">
    <font>
      <sz val="11"/>
      <color theme="1"/>
      <name val="宋体"/>
      <charset val="134"/>
      <scheme val="minor"/>
    </font>
    <font>
      <sz val="22"/>
      <color rgb="FF080000"/>
      <name val="黑体"/>
      <charset val="134"/>
    </font>
    <font>
      <sz val="10"/>
      <color rgb="FF08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2" borderId="12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left" vertical="center" wrapText="1"/>
    </xf>
    <xf numFmtId="177" fontId="3" fillId="2" borderId="3" xfId="0" applyNumberFormat="1" applyFont="1" applyFill="1" applyBorder="1" applyAlignment="1">
      <alignment horizontal="left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177" fontId="3" fillId="2" borderId="2" xfId="0" applyNumberFormat="1" applyFont="1" applyFill="1" applyBorder="1" applyAlignment="1">
      <alignment horizontal="left" vertical="center"/>
    </xf>
    <xf numFmtId="177" fontId="3" fillId="2" borderId="3" xfId="0" applyNumberFormat="1" applyFont="1" applyFill="1" applyBorder="1" applyAlignment="1">
      <alignment horizontal="left" vertical="center"/>
    </xf>
    <xf numFmtId="177" fontId="3" fillId="2" borderId="4" xfId="0" applyNumberFormat="1" applyFont="1" applyFill="1" applyBorder="1" applyAlignment="1" quotePrefix="1">
      <alignment horizontal="center" vertical="center"/>
    </xf>
    <xf numFmtId="177" fontId="3" fillId="2" borderId="2" xfId="0" applyNumberFormat="1" applyFont="1" applyFill="1" applyBorder="1" applyAlignment="1" quotePrefix="1">
      <alignment horizontal="center" vertical="center"/>
    </xf>
    <xf numFmtId="177" fontId="3" fillId="2" borderId="1" xfId="0" applyNumberFormat="1" applyFont="1" applyFill="1" applyBorder="1" applyAlignment="1" quotePrefix="1">
      <alignment horizontal="center" vertical="center"/>
    </xf>
    <xf numFmtId="177" fontId="3" fillId="2" borderId="1" xfId="0" applyNumberFormat="1" applyFont="1" applyFill="1" applyBorder="1" applyAlignment="1" quotePrefix="1">
      <alignment horizontal="left" vertical="center" wrapText="1"/>
    </xf>
    <xf numFmtId="177" fontId="4" fillId="2" borderId="1" xfId="0" applyNumberFormat="1" applyFont="1" applyFill="1" applyBorder="1" applyAlignment="1" quotePrefix="1">
      <alignment horizontal="center" vertical="center"/>
    </xf>
    <xf numFmtId="177" fontId="3" fillId="2" borderId="1" xfId="0" applyNumberFormat="1" applyFont="1" applyFill="1" applyBorder="1" applyAlignment="1" quotePrefix="1">
      <alignment horizontal="left" vertical="center"/>
    </xf>
    <xf numFmtId="177" fontId="4" fillId="2" borderId="1" xfId="0" applyNumberFormat="1" applyFont="1" applyFill="1" applyBorder="1" applyAlignment="1" quotePrefix="1">
      <alignment horizontal="left" vertical="center"/>
    </xf>
    <xf numFmtId="177" fontId="4" fillId="2" borderId="2" xfId="0" applyNumberFormat="1" applyFont="1" applyFill="1" applyBorder="1" applyAlignment="1" quotePrefix="1">
      <alignment horizontal="center" vertical="center"/>
    </xf>
    <xf numFmtId="177" fontId="3" fillId="2" borderId="2" xfId="0" applyNumberFormat="1" applyFont="1" applyFill="1" applyBorder="1" applyAlignment="1" quotePrefix="1">
      <alignment horizontal="left" vertical="center"/>
    </xf>
    <xf numFmtId="177" fontId="4" fillId="0" borderId="1" xfId="0" applyNumberFormat="1" applyFont="1" applyBorder="1" applyAlignment="1" quotePrefix="1">
      <alignment horizontal="left" vertical="center"/>
    </xf>
    <xf numFmtId="177" fontId="3" fillId="2" borderId="4" xfId="0" applyNumberFormat="1" applyFont="1" applyFill="1" applyBorder="1" applyAlignment="1" quotePrefix="1">
      <alignment horizontal="center" vertical="center" wrapText="1"/>
    </xf>
    <xf numFmtId="177" fontId="3" fillId="2" borderId="2" xfId="0" applyNumberFormat="1" applyFont="1" applyFill="1" applyBorder="1" applyAlignment="1" quotePrefix="1">
      <alignment horizontal="left" vertical="center" wrapText="1"/>
    </xf>
    <xf numFmtId="177" fontId="3" fillId="2" borderId="1" xfId="0" applyNumberFormat="1" applyFont="1" applyFill="1" applyBorder="1" applyAlignment="1" quotePrefix="1">
      <alignment horizontal="center" vertical="center" wrapText="1"/>
    </xf>
    <xf numFmtId="177" fontId="4" fillId="2" borderId="1" xfId="0" applyNumberFormat="1" applyFont="1" applyFill="1" applyBorder="1" applyAlignment="1" quotePrefix="1">
      <alignment horizontal="center" vertical="center" wrapText="1"/>
    </xf>
    <xf numFmtId="177" fontId="4" fillId="2" borderId="1" xfId="0" applyNumberFormat="1" applyFont="1" applyFill="1" applyBorder="1" applyAlignment="1" quotePrefix="1">
      <alignment horizontal="left" vertical="center" wrapText="1"/>
    </xf>
    <xf numFmtId="177" fontId="4" fillId="2" borderId="1" xfId="0" applyNumberFormat="1" applyFont="1" applyFill="1" applyBorder="1" applyAlignment="1" quotePrefix="1">
      <alignment horizontal="center"/>
    </xf>
    <xf numFmtId="177" fontId="4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opLeftCell="C1" workbookViewId="0">
      <selection activeCell="K42" sqref="K42"/>
    </sheetView>
  </sheetViews>
  <sheetFormatPr defaultColWidth="9" defaultRowHeight="13.5"/>
  <cols>
    <col min="1" max="1" width="31" style="1" customWidth="1"/>
    <col min="2" max="2" width="14.625" style="1" customWidth="1"/>
    <col min="3" max="6" width="13.25" style="1" customWidth="1"/>
    <col min="7" max="7" width="25.125" style="1" customWidth="1"/>
    <col min="8" max="8" width="14.625" style="1" customWidth="1"/>
    <col min="9" max="12" width="13.25" style="1" customWidth="1"/>
    <col min="13" max="16384" width="9" style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2:12">
      <c r="L2" s="3"/>
    </row>
    <row r="3" spans="1:12">
      <c r="A3" s="4" t="s">
        <v>1</v>
      </c>
      <c r="G3" s="5"/>
      <c r="L3" s="3" t="s">
        <v>2</v>
      </c>
    </row>
    <row r="4" ht="28.5" customHeight="1" spans="1:12">
      <c r="A4" s="34" t="s">
        <v>3</v>
      </c>
      <c r="B4" s="34" t="s">
        <v>4</v>
      </c>
      <c r="C4" s="35" t="s">
        <v>5</v>
      </c>
      <c r="D4" s="16"/>
      <c r="E4" s="35" t="s">
        <v>6</v>
      </c>
      <c r="F4" s="16"/>
      <c r="G4" s="34" t="s">
        <v>7</v>
      </c>
      <c r="H4" s="34" t="s">
        <v>4</v>
      </c>
      <c r="I4" s="35" t="s">
        <v>5</v>
      </c>
      <c r="J4" s="16"/>
      <c r="K4" s="35" t="s">
        <v>6</v>
      </c>
      <c r="L4" s="16"/>
    </row>
    <row r="5" ht="28.5" customHeight="1" spans="1:12">
      <c r="A5" s="18"/>
      <c r="B5" s="18"/>
      <c r="C5" s="36" t="s">
        <v>8</v>
      </c>
      <c r="D5" s="37" t="s">
        <v>9</v>
      </c>
      <c r="E5" s="36" t="s">
        <v>8</v>
      </c>
      <c r="F5" s="37" t="s">
        <v>9</v>
      </c>
      <c r="G5" s="18"/>
      <c r="H5" s="18"/>
      <c r="I5" s="36" t="s">
        <v>8</v>
      </c>
      <c r="J5" s="37" t="s">
        <v>9</v>
      </c>
      <c r="K5" s="36" t="s">
        <v>8</v>
      </c>
      <c r="L5" s="37" t="s">
        <v>9</v>
      </c>
    </row>
    <row r="6" customHeight="1" spans="1:12">
      <c r="A6" s="38" t="s">
        <v>10</v>
      </c>
      <c r="B6" s="8"/>
      <c r="C6" s="38" t="s">
        <v>11</v>
      </c>
      <c r="D6" s="38" t="s">
        <v>12</v>
      </c>
      <c r="E6" s="38" t="s">
        <v>13</v>
      </c>
      <c r="F6" s="38" t="s">
        <v>14</v>
      </c>
      <c r="G6" s="38" t="s">
        <v>10</v>
      </c>
      <c r="H6" s="8"/>
      <c r="I6" s="38" t="s">
        <v>11</v>
      </c>
      <c r="J6" s="38" t="s">
        <v>12</v>
      </c>
      <c r="K6" s="38" t="s">
        <v>13</v>
      </c>
      <c r="L6" s="38" t="s">
        <v>14</v>
      </c>
    </row>
    <row r="7" customHeight="1" spans="1:12">
      <c r="A7" s="39" t="s">
        <v>15</v>
      </c>
      <c r="B7" s="38" t="s">
        <v>11</v>
      </c>
      <c r="C7" s="14">
        <f>SUM(C8:C15)</f>
        <v>18805</v>
      </c>
      <c r="D7" s="14">
        <f t="shared" ref="D7:F7" si="0">SUM(D8:D15)</f>
        <v>18805</v>
      </c>
      <c r="E7" s="14">
        <f t="shared" si="0"/>
        <v>18805</v>
      </c>
      <c r="F7" s="14">
        <f t="shared" si="0"/>
        <v>18805</v>
      </c>
      <c r="G7" s="40" t="s">
        <v>16</v>
      </c>
      <c r="H7" s="38" t="s">
        <v>17</v>
      </c>
      <c r="I7" s="13">
        <v>11475</v>
      </c>
      <c r="J7" s="13">
        <v>9611</v>
      </c>
      <c r="K7" s="13">
        <v>10265</v>
      </c>
      <c r="L7" s="13">
        <v>9339</v>
      </c>
    </row>
    <row r="8" customHeight="1" spans="1:12">
      <c r="A8" s="40" t="s">
        <v>18</v>
      </c>
      <c r="B8" s="38" t="s">
        <v>12</v>
      </c>
      <c r="C8" s="13">
        <v>7041</v>
      </c>
      <c r="D8" s="13">
        <v>7041</v>
      </c>
      <c r="E8" s="13">
        <v>7041</v>
      </c>
      <c r="F8" s="13">
        <v>7041</v>
      </c>
      <c r="G8" s="40" t="s">
        <v>19</v>
      </c>
      <c r="H8" s="38" t="s">
        <v>20</v>
      </c>
      <c r="I8" s="12"/>
      <c r="J8" s="12"/>
      <c r="K8" s="12"/>
      <c r="L8" s="12"/>
    </row>
    <row r="9" customHeight="1" spans="1:12">
      <c r="A9" s="40" t="s">
        <v>21</v>
      </c>
      <c r="B9" s="38" t="s">
        <v>13</v>
      </c>
      <c r="C9" s="13">
        <v>2223</v>
      </c>
      <c r="D9" s="13">
        <v>2223</v>
      </c>
      <c r="E9" s="13">
        <v>2223</v>
      </c>
      <c r="F9" s="13">
        <v>2223</v>
      </c>
      <c r="G9" s="40" t="s">
        <v>22</v>
      </c>
      <c r="H9" s="38" t="s">
        <v>23</v>
      </c>
      <c r="I9" s="13">
        <v>5487</v>
      </c>
      <c r="J9" s="13">
        <v>503</v>
      </c>
      <c r="K9" s="13">
        <v>501</v>
      </c>
      <c r="L9" s="13">
        <v>501</v>
      </c>
    </row>
    <row r="10" customHeight="1" spans="1:12">
      <c r="A10" s="40" t="s">
        <v>24</v>
      </c>
      <c r="B10" s="38" t="s">
        <v>14</v>
      </c>
      <c r="C10" s="13">
        <v>4818</v>
      </c>
      <c r="D10" s="13">
        <v>4818</v>
      </c>
      <c r="E10" s="13">
        <v>4818</v>
      </c>
      <c r="F10" s="13">
        <v>4818</v>
      </c>
      <c r="G10" s="40" t="s">
        <v>25</v>
      </c>
      <c r="H10" s="38" t="s">
        <v>26</v>
      </c>
      <c r="I10" s="13">
        <v>53580</v>
      </c>
      <c r="J10" s="13">
        <v>35708</v>
      </c>
      <c r="K10" s="13">
        <v>46633</v>
      </c>
      <c r="L10" s="13">
        <v>30419</v>
      </c>
    </row>
    <row r="11" customHeight="1" spans="1:12">
      <c r="A11" s="40" t="s">
        <v>27</v>
      </c>
      <c r="B11" s="38" t="s">
        <v>28</v>
      </c>
      <c r="C11" s="12"/>
      <c r="D11" s="12"/>
      <c r="E11" s="12"/>
      <c r="F11" s="12"/>
      <c r="G11" s="40" t="s">
        <v>29</v>
      </c>
      <c r="H11" s="38" t="s">
        <v>30</v>
      </c>
      <c r="I11" s="13">
        <v>49208</v>
      </c>
      <c r="J11" s="13">
        <v>22758</v>
      </c>
      <c r="K11" s="13">
        <v>22523</v>
      </c>
      <c r="L11" s="13">
        <v>19709</v>
      </c>
    </row>
    <row r="12" customHeight="1" spans="1:12">
      <c r="A12" s="40" t="s">
        <v>31</v>
      </c>
      <c r="B12" s="38" t="s">
        <v>32</v>
      </c>
      <c r="C12" s="13">
        <v>4679</v>
      </c>
      <c r="D12" s="13">
        <v>4679</v>
      </c>
      <c r="E12" s="13">
        <v>4679</v>
      </c>
      <c r="F12" s="13">
        <v>4679</v>
      </c>
      <c r="G12" s="40" t="s">
        <v>33</v>
      </c>
      <c r="H12" s="38" t="s">
        <v>34</v>
      </c>
      <c r="I12" s="13">
        <v>2703</v>
      </c>
      <c r="J12" s="13">
        <v>2288</v>
      </c>
      <c r="K12" s="13">
        <v>2508</v>
      </c>
      <c r="L12" s="13">
        <v>2093</v>
      </c>
    </row>
    <row r="13" customHeight="1" spans="1:12">
      <c r="A13" s="40" t="s">
        <v>35</v>
      </c>
      <c r="B13" s="38" t="s">
        <v>36</v>
      </c>
      <c r="C13" s="12"/>
      <c r="D13" s="12"/>
      <c r="E13" s="12"/>
      <c r="F13" s="12"/>
      <c r="G13" s="40" t="s">
        <v>37</v>
      </c>
      <c r="H13" s="38" t="s">
        <v>38</v>
      </c>
      <c r="I13" s="13">
        <v>2732</v>
      </c>
      <c r="J13" s="13">
        <v>2030</v>
      </c>
      <c r="K13" s="13">
        <v>1564</v>
      </c>
      <c r="L13" s="13">
        <v>1280</v>
      </c>
    </row>
    <row r="14" customHeight="1" spans="1:12">
      <c r="A14" s="40" t="s">
        <v>39</v>
      </c>
      <c r="B14" s="38" t="s">
        <v>40</v>
      </c>
      <c r="C14" s="12"/>
      <c r="D14" s="12"/>
      <c r="E14" s="12"/>
      <c r="F14" s="12"/>
      <c r="G14" s="40" t="s">
        <v>41</v>
      </c>
      <c r="H14" s="38" t="s">
        <v>42</v>
      </c>
      <c r="I14" s="13">
        <v>54247</v>
      </c>
      <c r="J14" s="13">
        <v>53252</v>
      </c>
      <c r="K14" s="13">
        <v>51944</v>
      </c>
      <c r="L14" s="13">
        <v>51813</v>
      </c>
    </row>
    <row r="15" customHeight="1" spans="1:12">
      <c r="A15" s="40" t="s">
        <v>43</v>
      </c>
      <c r="B15" s="38" t="s">
        <v>44</v>
      </c>
      <c r="C15" s="13">
        <v>44</v>
      </c>
      <c r="D15" s="13">
        <v>44</v>
      </c>
      <c r="E15" s="13">
        <v>44</v>
      </c>
      <c r="F15" s="13">
        <v>44</v>
      </c>
      <c r="G15" s="40" t="s">
        <v>45</v>
      </c>
      <c r="H15" s="38" t="s">
        <v>46</v>
      </c>
      <c r="I15" s="13">
        <v>12375</v>
      </c>
      <c r="J15" s="13">
        <v>12253</v>
      </c>
      <c r="K15" s="13">
        <v>11888</v>
      </c>
      <c r="L15" s="13">
        <v>11767</v>
      </c>
    </row>
    <row r="16" customHeight="1" spans="1:12">
      <c r="A16" s="9"/>
      <c r="B16" s="38" t="s">
        <v>47</v>
      </c>
      <c r="C16" s="12"/>
      <c r="D16" s="12"/>
      <c r="E16" s="12"/>
      <c r="F16" s="12"/>
      <c r="G16" s="40" t="s">
        <v>48</v>
      </c>
      <c r="H16" s="38" t="s">
        <v>49</v>
      </c>
      <c r="I16" s="13">
        <v>2849</v>
      </c>
      <c r="J16" s="13">
        <v>403</v>
      </c>
      <c r="K16" s="13">
        <v>2846</v>
      </c>
      <c r="L16" s="13">
        <v>403</v>
      </c>
    </row>
    <row r="17" customHeight="1" spans="1:12">
      <c r="A17" s="9"/>
      <c r="B17" s="38" t="s">
        <v>50</v>
      </c>
      <c r="C17" s="12"/>
      <c r="D17" s="12"/>
      <c r="E17" s="12"/>
      <c r="F17" s="12"/>
      <c r="G17" s="40" t="s">
        <v>51</v>
      </c>
      <c r="H17" s="38" t="s">
        <v>52</v>
      </c>
      <c r="I17" s="13">
        <v>2443</v>
      </c>
      <c r="J17" s="13">
        <v>1893</v>
      </c>
      <c r="K17" s="13">
        <v>2427</v>
      </c>
      <c r="L17" s="13">
        <v>1877</v>
      </c>
    </row>
    <row r="18" customHeight="1" spans="1:12">
      <c r="A18" s="9"/>
      <c r="B18" s="38" t="s">
        <v>53</v>
      </c>
      <c r="C18" s="12"/>
      <c r="D18" s="12"/>
      <c r="E18" s="12"/>
      <c r="F18" s="12"/>
      <c r="G18" s="40" t="s">
        <v>54</v>
      </c>
      <c r="H18" s="38" t="s">
        <v>55</v>
      </c>
      <c r="I18" s="13">
        <v>10169</v>
      </c>
      <c r="J18" s="13">
        <v>5218</v>
      </c>
      <c r="K18" s="13">
        <v>5069</v>
      </c>
      <c r="L18" s="13">
        <v>2855</v>
      </c>
    </row>
    <row r="19" customHeight="1" spans="1:12">
      <c r="A19" s="9"/>
      <c r="B19" s="38" t="s">
        <v>56</v>
      </c>
      <c r="C19" s="12"/>
      <c r="D19" s="12"/>
      <c r="E19" s="12"/>
      <c r="F19" s="12"/>
      <c r="G19" s="40" t="s">
        <v>57</v>
      </c>
      <c r="H19" s="38" t="s">
        <v>58</v>
      </c>
      <c r="I19" s="13">
        <v>25447</v>
      </c>
      <c r="J19" s="13">
        <v>23363</v>
      </c>
      <c r="K19" s="13">
        <v>25046</v>
      </c>
      <c r="L19" s="13">
        <v>22962</v>
      </c>
    </row>
    <row r="20" customHeight="1" spans="1:12">
      <c r="A20" s="9"/>
      <c r="B20" s="38" t="s">
        <v>59</v>
      </c>
      <c r="C20" s="12"/>
      <c r="D20" s="12"/>
      <c r="E20" s="12"/>
      <c r="F20" s="12"/>
      <c r="G20" s="40" t="s">
        <v>60</v>
      </c>
      <c r="H20" s="38" t="s">
        <v>61</v>
      </c>
      <c r="I20" s="13">
        <v>1886</v>
      </c>
      <c r="J20" s="13">
        <v>472</v>
      </c>
      <c r="K20" s="13">
        <v>1641</v>
      </c>
      <c r="L20" s="13">
        <v>392</v>
      </c>
    </row>
    <row r="21" customHeight="1" spans="1:12">
      <c r="A21" s="9"/>
      <c r="B21" s="38" t="s">
        <v>62</v>
      </c>
      <c r="C21" s="12"/>
      <c r="D21" s="12"/>
      <c r="E21" s="12"/>
      <c r="F21" s="12"/>
      <c r="G21" s="40" t="s">
        <v>63</v>
      </c>
      <c r="H21" s="38" t="s">
        <v>64</v>
      </c>
      <c r="I21" s="13">
        <v>7261</v>
      </c>
      <c r="J21" s="13">
        <v>1562</v>
      </c>
      <c r="K21" s="13">
        <v>5035</v>
      </c>
      <c r="L21" s="13">
        <v>630</v>
      </c>
    </row>
    <row r="22" customHeight="1" spans="1:12">
      <c r="A22" s="9"/>
      <c r="B22" s="38" t="s">
        <v>65</v>
      </c>
      <c r="C22" s="12"/>
      <c r="D22" s="12"/>
      <c r="E22" s="12"/>
      <c r="F22" s="12"/>
      <c r="G22" s="40" t="s">
        <v>66</v>
      </c>
      <c r="H22" s="38" t="s">
        <v>67</v>
      </c>
      <c r="I22" s="12"/>
      <c r="J22" s="12"/>
      <c r="K22" s="12"/>
      <c r="L22" s="12"/>
    </row>
    <row r="23" customHeight="1" spans="1:12">
      <c r="A23" s="9"/>
      <c r="B23" s="38" t="s">
        <v>68</v>
      </c>
      <c r="C23" s="12"/>
      <c r="D23" s="12"/>
      <c r="E23" s="12"/>
      <c r="F23" s="12"/>
      <c r="G23" s="40" t="s">
        <v>69</v>
      </c>
      <c r="H23" s="38" t="s">
        <v>70</v>
      </c>
      <c r="I23" s="12"/>
      <c r="J23" s="12"/>
      <c r="K23" s="12"/>
      <c r="L23" s="12"/>
    </row>
    <row r="24" customHeight="1" spans="1:12">
      <c r="A24" s="9"/>
      <c r="B24" s="38" t="s">
        <v>71</v>
      </c>
      <c r="C24" s="12"/>
      <c r="D24" s="12"/>
      <c r="E24" s="12"/>
      <c r="F24" s="12"/>
      <c r="G24" s="40" t="s">
        <v>72</v>
      </c>
      <c r="H24" s="38" t="s">
        <v>73</v>
      </c>
      <c r="I24" s="13">
        <v>1662</v>
      </c>
      <c r="J24" s="13">
        <v>1582</v>
      </c>
      <c r="K24" s="13">
        <v>1158</v>
      </c>
      <c r="L24" s="13">
        <v>1078</v>
      </c>
    </row>
    <row r="25" customHeight="1" spans="1:12">
      <c r="A25" s="9"/>
      <c r="B25" s="38" t="s">
        <v>74</v>
      </c>
      <c r="C25" s="12"/>
      <c r="D25" s="12"/>
      <c r="E25" s="12"/>
      <c r="F25" s="12"/>
      <c r="G25" s="40" t="s">
        <v>75</v>
      </c>
      <c r="H25" s="38" t="s">
        <v>76</v>
      </c>
      <c r="I25" s="13">
        <v>60</v>
      </c>
      <c r="J25" s="13">
        <v>60</v>
      </c>
      <c r="K25" s="12"/>
      <c r="L25" s="12"/>
    </row>
    <row r="26" customHeight="1" spans="1:12">
      <c r="A26" s="9"/>
      <c r="B26" s="38" t="s">
        <v>77</v>
      </c>
      <c r="C26" s="12"/>
      <c r="D26" s="12"/>
      <c r="E26" s="12"/>
      <c r="F26" s="12"/>
      <c r="G26" s="40" t="s">
        <v>78</v>
      </c>
      <c r="H26" s="38" t="s">
        <v>79</v>
      </c>
      <c r="I26" s="13">
        <v>186</v>
      </c>
      <c r="J26" s="12"/>
      <c r="K26" s="12"/>
      <c r="L26" s="12"/>
    </row>
    <row r="27" customHeight="1" spans="1:12">
      <c r="A27" s="9"/>
      <c r="B27" s="38" t="s">
        <v>80</v>
      </c>
      <c r="C27" s="12"/>
      <c r="D27" s="12"/>
      <c r="E27" s="12"/>
      <c r="F27" s="12"/>
      <c r="G27" s="40" t="s">
        <v>81</v>
      </c>
      <c r="H27" s="38" t="s">
        <v>82</v>
      </c>
      <c r="I27" s="12"/>
      <c r="J27" s="12"/>
      <c r="K27" s="12"/>
      <c r="L27" s="12"/>
    </row>
    <row r="28" customHeight="1" spans="1:12">
      <c r="A28" s="9"/>
      <c r="B28" s="38" t="s">
        <v>83</v>
      </c>
      <c r="C28" s="12"/>
      <c r="D28" s="12"/>
      <c r="E28" s="12"/>
      <c r="F28" s="12"/>
      <c r="G28" s="40" t="s">
        <v>84</v>
      </c>
      <c r="H28" s="38" t="s">
        <v>85</v>
      </c>
      <c r="I28" s="13">
        <v>766</v>
      </c>
      <c r="J28" s="13">
        <v>766</v>
      </c>
      <c r="K28" s="13">
        <v>220</v>
      </c>
      <c r="L28" s="13">
        <v>220</v>
      </c>
    </row>
    <row r="29" customHeight="1" spans="1:12">
      <c r="A29" s="9"/>
      <c r="B29" s="38" t="s">
        <v>86</v>
      </c>
      <c r="C29" s="12"/>
      <c r="D29" s="12"/>
      <c r="E29" s="12"/>
      <c r="F29" s="12"/>
      <c r="G29" s="40" t="s">
        <v>87</v>
      </c>
      <c r="H29" s="38" t="s">
        <v>88</v>
      </c>
      <c r="I29" s="12"/>
      <c r="J29" s="12"/>
      <c r="K29" s="12"/>
      <c r="L29" s="12"/>
    </row>
    <row r="30" customHeight="1" spans="1:12">
      <c r="A30" s="9"/>
      <c r="B30" s="38" t="s">
        <v>89</v>
      </c>
      <c r="C30" s="12"/>
      <c r="D30" s="12"/>
      <c r="E30" s="12"/>
      <c r="F30" s="12"/>
      <c r="G30" s="40" t="s">
        <v>90</v>
      </c>
      <c r="H30" s="38" t="s">
        <v>91</v>
      </c>
      <c r="I30" s="12"/>
      <c r="J30" s="12"/>
      <c r="K30" s="12"/>
      <c r="L30" s="12"/>
    </row>
    <row r="31" customHeight="1" spans="1:12">
      <c r="A31" s="9"/>
      <c r="B31" s="38" t="s">
        <v>92</v>
      </c>
      <c r="C31" s="12"/>
      <c r="D31" s="12"/>
      <c r="E31" s="12"/>
      <c r="F31" s="12"/>
      <c r="G31" s="9"/>
      <c r="H31" s="38" t="s">
        <v>93</v>
      </c>
      <c r="I31" s="12"/>
      <c r="J31" s="12"/>
      <c r="K31" s="12"/>
      <c r="L31" s="12"/>
    </row>
    <row r="32" customHeight="1" spans="1:12">
      <c r="A32" s="36" t="s">
        <v>94</v>
      </c>
      <c r="B32" s="38" t="s">
        <v>95</v>
      </c>
      <c r="C32" s="14">
        <f>SUM(C7)</f>
        <v>18805</v>
      </c>
      <c r="D32" s="14">
        <f t="shared" ref="D32:F32" si="1">SUM(D7)</f>
        <v>18805</v>
      </c>
      <c r="E32" s="14">
        <f t="shared" si="1"/>
        <v>18805</v>
      </c>
      <c r="F32" s="14">
        <f t="shared" si="1"/>
        <v>18805</v>
      </c>
      <c r="G32" s="36" t="s">
        <v>96</v>
      </c>
      <c r="H32" s="38" t="s">
        <v>97</v>
      </c>
      <c r="I32" s="14">
        <f>SUM(I7:I30)</f>
        <v>244536</v>
      </c>
      <c r="J32" s="14">
        <f t="shared" ref="J32:L32" si="2">SUM(J7:J30)</f>
        <v>173722</v>
      </c>
      <c r="K32" s="14">
        <f t="shared" si="2"/>
        <v>191268</v>
      </c>
      <c r="L32" s="14">
        <f t="shared" si="2"/>
        <v>157338</v>
      </c>
    </row>
    <row r="33" customHeight="1" spans="1:12">
      <c r="A33" s="39" t="s">
        <v>98</v>
      </c>
      <c r="B33" s="38" t="s">
        <v>99</v>
      </c>
      <c r="C33" s="13">
        <f>SUM(C34:C36)</f>
        <v>198001</v>
      </c>
      <c r="D33" s="13">
        <f t="shared" ref="D33:F33" si="3">SUM(D34:D36)</f>
        <v>185191</v>
      </c>
      <c r="E33" s="13">
        <f t="shared" si="3"/>
        <v>198001</v>
      </c>
      <c r="F33" s="13">
        <f t="shared" si="3"/>
        <v>185191</v>
      </c>
      <c r="G33" s="39" t="s">
        <v>100</v>
      </c>
      <c r="H33" s="38" t="s">
        <v>101</v>
      </c>
      <c r="I33" s="12"/>
      <c r="J33" s="12"/>
      <c r="K33" s="12"/>
      <c r="L33" s="12"/>
    </row>
    <row r="34" customHeight="1" spans="1:12">
      <c r="A34" s="40" t="s">
        <v>102</v>
      </c>
      <c r="B34" s="38" t="s">
        <v>103</v>
      </c>
      <c r="C34" s="13">
        <v>10823</v>
      </c>
      <c r="D34" s="13">
        <v>10823</v>
      </c>
      <c r="E34" s="13">
        <v>10823</v>
      </c>
      <c r="F34" s="13">
        <v>10823</v>
      </c>
      <c r="G34" s="39" t="s">
        <v>104</v>
      </c>
      <c r="H34" s="38" t="s">
        <v>105</v>
      </c>
      <c r="I34" s="13">
        <v>61560</v>
      </c>
      <c r="J34" s="13">
        <v>48243</v>
      </c>
      <c r="K34" s="13">
        <v>61560</v>
      </c>
      <c r="L34" s="13">
        <v>48243</v>
      </c>
    </row>
    <row r="35" ht="16.5" customHeight="1" spans="1:12">
      <c r="A35" s="40" t="s">
        <v>106</v>
      </c>
      <c r="B35" s="38" t="s">
        <v>107</v>
      </c>
      <c r="C35" s="13">
        <v>121972</v>
      </c>
      <c r="D35" s="13">
        <v>119260</v>
      </c>
      <c r="E35" s="13">
        <v>121972</v>
      </c>
      <c r="F35" s="13">
        <v>119260</v>
      </c>
      <c r="G35" s="40" t="s">
        <v>102</v>
      </c>
      <c r="H35" s="38" t="s">
        <v>108</v>
      </c>
      <c r="I35" s="13">
        <v>3356</v>
      </c>
      <c r="J35" s="13">
        <v>3356</v>
      </c>
      <c r="K35" s="13">
        <v>3356</v>
      </c>
      <c r="L35" s="13">
        <v>3356</v>
      </c>
    </row>
    <row r="36" customHeight="1" spans="1:12">
      <c r="A36" s="40" t="s">
        <v>109</v>
      </c>
      <c r="B36" s="38" t="s">
        <v>110</v>
      </c>
      <c r="C36" s="13">
        <v>65206</v>
      </c>
      <c r="D36" s="13">
        <v>55108</v>
      </c>
      <c r="E36" s="13">
        <v>65206</v>
      </c>
      <c r="F36" s="13">
        <v>55108</v>
      </c>
      <c r="G36" s="40" t="s">
        <v>106</v>
      </c>
      <c r="H36" s="38" t="s">
        <v>111</v>
      </c>
      <c r="I36" s="13">
        <v>21919</v>
      </c>
      <c r="J36" s="13">
        <v>21919</v>
      </c>
      <c r="K36" s="13">
        <v>21919</v>
      </c>
      <c r="L36" s="13">
        <v>21919</v>
      </c>
    </row>
    <row r="37" customHeight="1" spans="1:12">
      <c r="A37" s="39" t="s">
        <v>112</v>
      </c>
      <c r="B37" s="38" t="s">
        <v>113</v>
      </c>
      <c r="C37" s="13">
        <v>25</v>
      </c>
      <c r="D37" s="12"/>
      <c r="E37" s="13">
        <v>25</v>
      </c>
      <c r="F37" s="12"/>
      <c r="G37" s="40" t="s">
        <v>109</v>
      </c>
      <c r="H37" s="38" t="s">
        <v>114</v>
      </c>
      <c r="I37" s="13">
        <v>36285</v>
      </c>
      <c r="J37" s="13">
        <v>22968</v>
      </c>
      <c r="K37" s="13">
        <v>36285</v>
      </c>
      <c r="L37" s="13">
        <v>22968</v>
      </c>
    </row>
    <row r="38" customHeight="1" spans="1:12">
      <c r="A38" s="39" t="s">
        <v>115</v>
      </c>
      <c r="B38" s="38" t="s">
        <v>116</v>
      </c>
      <c r="C38" s="12"/>
      <c r="D38" s="12"/>
      <c r="E38" s="12"/>
      <c r="F38" s="12"/>
      <c r="G38" s="39" t="s">
        <v>117</v>
      </c>
      <c r="H38" s="38" t="s">
        <v>118</v>
      </c>
      <c r="I38" s="12"/>
      <c r="J38" s="12"/>
      <c r="K38" s="12"/>
      <c r="L38" s="12"/>
    </row>
    <row r="39" customHeight="1" spans="1:12">
      <c r="A39" s="39" t="s">
        <v>119</v>
      </c>
      <c r="B39" s="38" t="s">
        <v>120</v>
      </c>
      <c r="C39" s="13">
        <v>55296</v>
      </c>
      <c r="D39" s="12"/>
      <c r="E39" s="13">
        <v>55296</v>
      </c>
      <c r="F39" s="12"/>
      <c r="G39" s="39" t="s">
        <v>121</v>
      </c>
      <c r="H39" s="38" t="s">
        <v>122</v>
      </c>
      <c r="I39" s="12"/>
      <c r="J39" s="12"/>
      <c r="K39" s="12"/>
      <c r="L39" s="12"/>
    </row>
    <row r="40" customHeight="1" spans="1:12">
      <c r="A40" s="40" t="s">
        <v>123</v>
      </c>
      <c r="B40" s="38" t="s">
        <v>124</v>
      </c>
      <c r="C40" s="13">
        <v>14</v>
      </c>
      <c r="D40" s="12"/>
      <c r="E40" s="13">
        <v>14</v>
      </c>
      <c r="F40" s="12"/>
      <c r="G40" s="39" t="s">
        <v>125</v>
      </c>
      <c r="H40" s="38" t="s">
        <v>126</v>
      </c>
      <c r="I40" s="12"/>
      <c r="J40" s="12"/>
      <c r="K40" s="12"/>
      <c r="L40" s="12"/>
    </row>
    <row r="41" customHeight="1" spans="1:12">
      <c r="A41" s="39" t="s">
        <v>127</v>
      </c>
      <c r="B41" s="38" t="s">
        <v>128</v>
      </c>
      <c r="C41" s="13">
        <v>17969</v>
      </c>
      <c r="D41" s="13">
        <v>17969</v>
      </c>
      <c r="E41" s="13">
        <v>17969</v>
      </c>
      <c r="F41" s="13">
        <v>17969</v>
      </c>
      <c r="G41" s="39" t="s">
        <v>129</v>
      </c>
      <c r="H41" s="38" t="s">
        <v>130</v>
      </c>
      <c r="I41" s="12"/>
      <c r="J41" s="12"/>
      <c r="K41" s="12"/>
      <c r="L41" s="12"/>
    </row>
    <row r="42" customHeight="1" spans="1:12">
      <c r="A42" s="40" t="s">
        <v>131</v>
      </c>
      <c r="B42" s="38" t="s">
        <v>132</v>
      </c>
      <c r="C42" s="13">
        <v>17969</v>
      </c>
      <c r="D42" s="13">
        <v>17969</v>
      </c>
      <c r="E42" s="13">
        <v>17969</v>
      </c>
      <c r="F42" s="13">
        <v>17969</v>
      </c>
      <c r="G42" s="39" t="s">
        <v>133</v>
      </c>
      <c r="H42" s="38" t="s">
        <v>134</v>
      </c>
      <c r="I42" s="12"/>
      <c r="J42" s="12"/>
      <c r="K42" s="12"/>
      <c r="L42" s="12"/>
    </row>
    <row r="43" customHeight="1" spans="1:12">
      <c r="A43" s="40" t="s">
        <v>135</v>
      </c>
      <c r="B43" s="38" t="s">
        <v>136</v>
      </c>
      <c r="C43" s="12"/>
      <c r="D43" s="12"/>
      <c r="E43" s="12"/>
      <c r="F43" s="12"/>
      <c r="G43" s="39" t="s">
        <v>137</v>
      </c>
      <c r="H43" s="38" t="s">
        <v>138</v>
      </c>
      <c r="I43" s="12"/>
      <c r="J43" s="12"/>
      <c r="K43" s="12"/>
      <c r="L43" s="12"/>
    </row>
    <row r="44" customHeight="1" spans="1:12">
      <c r="A44" s="40" t="s">
        <v>139</v>
      </c>
      <c r="B44" s="38" t="s">
        <v>140</v>
      </c>
      <c r="C44" s="12"/>
      <c r="D44" s="12"/>
      <c r="E44" s="12"/>
      <c r="F44" s="12"/>
      <c r="G44" s="39" t="s">
        <v>141</v>
      </c>
      <c r="H44" s="38" t="s">
        <v>142</v>
      </c>
      <c r="I44" s="12"/>
      <c r="J44" s="12"/>
      <c r="K44" s="12"/>
      <c r="L44" s="12"/>
    </row>
    <row r="45" customHeight="1" spans="1:12">
      <c r="A45" s="39" t="s">
        <v>143</v>
      </c>
      <c r="B45" s="38" t="s">
        <v>144</v>
      </c>
      <c r="C45" s="13">
        <v>16000</v>
      </c>
      <c r="D45" s="12"/>
      <c r="E45" s="13">
        <v>16000</v>
      </c>
      <c r="F45" s="12"/>
      <c r="G45" s="39" t="s">
        <v>145</v>
      </c>
      <c r="H45" s="38" t="s">
        <v>146</v>
      </c>
      <c r="I45" s="12"/>
      <c r="J45" s="12"/>
      <c r="K45" s="13">
        <v>53268</v>
      </c>
      <c r="L45" s="13">
        <v>16384</v>
      </c>
    </row>
    <row r="46" customHeight="1" spans="1:12">
      <c r="A46" s="39" t="s">
        <v>147</v>
      </c>
      <c r="B46" s="38" t="s">
        <v>148</v>
      </c>
      <c r="C46" s="12"/>
      <c r="D46" s="12"/>
      <c r="E46" s="12"/>
      <c r="F46" s="12"/>
      <c r="G46" s="40" t="s">
        <v>149</v>
      </c>
      <c r="H46" s="38" t="s">
        <v>150</v>
      </c>
      <c r="I46" s="12"/>
      <c r="J46" s="12"/>
      <c r="K46" s="13">
        <v>53268</v>
      </c>
      <c r="L46" s="13">
        <v>16384</v>
      </c>
    </row>
    <row r="47" ht="15" customHeight="1" spans="1:12">
      <c r="A47" s="39" t="s">
        <v>151</v>
      </c>
      <c r="B47" s="38" t="s">
        <v>152</v>
      </c>
      <c r="C47" s="12"/>
      <c r="D47" s="12"/>
      <c r="E47" s="12"/>
      <c r="F47" s="12"/>
      <c r="G47" s="39" t="s">
        <v>153</v>
      </c>
      <c r="H47" s="38" t="s">
        <v>154</v>
      </c>
      <c r="I47" s="12"/>
      <c r="J47" s="12"/>
      <c r="K47" s="12"/>
      <c r="L47" s="12"/>
    </row>
    <row r="48" customHeight="1" spans="1:12">
      <c r="A48" s="36" t="s">
        <v>155</v>
      </c>
      <c r="B48" s="38" t="s">
        <v>156</v>
      </c>
      <c r="C48" s="14">
        <f>C32+C33+C37+C38+C39+C41+C45+C46+C47</f>
        <v>306096</v>
      </c>
      <c r="D48" s="14">
        <f t="shared" ref="D48:F48" si="4">D32+D33+D37+D38+D39+D41+D45+D46+D47</f>
        <v>221965</v>
      </c>
      <c r="E48" s="14">
        <f t="shared" si="4"/>
        <v>306096</v>
      </c>
      <c r="F48" s="14">
        <f t="shared" si="4"/>
        <v>221965</v>
      </c>
      <c r="G48" s="36" t="s">
        <v>157</v>
      </c>
      <c r="H48" s="38" t="s">
        <v>158</v>
      </c>
      <c r="I48" s="14">
        <f>I32+I33+I34+I38+I39+I40+I41+I42+I43+I44+I45</f>
        <v>306096</v>
      </c>
      <c r="J48" s="14">
        <f t="shared" ref="J48:L48" si="5">J32+J33+J34+J38+J39+J40+J41+J42+J43+J44+J45</f>
        <v>221965</v>
      </c>
      <c r="K48" s="14">
        <f t="shared" si="5"/>
        <v>306096</v>
      </c>
      <c r="L48" s="14">
        <f t="shared" si="5"/>
        <v>221965</v>
      </c>
    </row>
    <row r="50" spans="7:7">
      <c r="G50" s="5"/>
    </row>
  </sheetData>
  <mergeCells count="9">
    <mergeCell ref="A1:L1"/>
    <mergeCell ref="C4:D4"/>
    <mergeCell ref="E4:F4"/>
    <mergeCell ref="I4:J4"/>
    <mergeCell ref="K4:L4"/>
    <mergeCell ref="A4:A5"/>
    <mergeCell ref="B4:B5"/>
    <mergeCell ref="G4:G5"/>
    <mergeCell ref="H4:H5"/>
  </mergeCells>
  <pageMargins left="0.889583333333333" right="0.708333333333333" top="0.747916666666667" bottom="0.747916666666667" header="0.314583333333333" footer="0.31458333333333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workbookViewId="0">
      <selection activeCell="F5" sqref="F5"/>
    </sheetView>
  </sheetViews>
  <sheetFormatPr defaultColWidth="9" defaultRowHeight="13.5" outlineLevelCol="4"/>
  <cols>
    <col min="1" max="1" width="23.375" style="1" customWidth="1"/>
    <col min="2" max="2" width="59.625" style="1" customWidth="1"/>
    <col min="3" max="3" width="8.25" style="1" customWidth="1"/>
    <col min="4" max="5" width="18.875" style="1" customWidth="1"/>
    <col min="6" max="16384" width="9" style="1"/>
  </cols>
  <sheetData>
    <row r="1" ht="27" spans="1:5">
      <c r="A1" s="2" t="s">
        <v>159</v>
      </c>
      <c r="B1" s="2"/>
      <c r="C1" s="2"/>
      <c r="D1" s="2"/>
      <c r="E1" s="2"/>
    </row>
    <row r="2" spans="5:5">
      <c r="E2" s="3"/>
    </row>
    <row r="3" spans="1:5">
      <c r="A3" s="4" t="s">
        <v>1</v>
      </c>
      <c r="B3" s="5"/>
      <c r="E3" s="3" t="s">
        <v>2</v>
      </c>
    </row>
    <row r="4" ht="22.5" customHeight="1" spans="1:5">
      <c r="A4" s="35" t="s">
        <v>160</v>
      </c>
      <c r="B4" s="16"/>
      <c r="C4" s="34" t="s">
        <v>4</v>
      </c>
      <c r="D4" s="35" t="s">
        <v>6</v>
      </c>
      <c r="E4" s="16"/>
    </row>
    <row r="5" ht="22.5" customHeight="1" spans="1:5">
      <c r="A5" s="36" t="s">
        <v>161</v>
      </c>
      <c r="B5" s="36" t="s">
        <v>162</v>
      </c>
      <c r="C5" s="18"/>
      <c r="D5" s="36" t="s">
        <v>8</v>
      </c>
      <c r="E5" s="39" t="s">
        <v>9</v>
      </c>
    </row>
    <row r="6" ht="21" customHeight="1" spans="1:5">
      <c r="A6" s="41" t="s">
        <v>10</v>
      </c>
      <c r="B6" s="21"/>
      <c r="C6" s="8"/>
      <c r="D6" s="38" t="s">
        <v>11</v>
      </c>
      <c r="E6" s="38" t="s">
        <v>12</v>
      </c>
    </row>
    <row r="7" ht="21" customHeight="1" spans="1:5">
      <c r="A7" s="42" t="s">
        <v>163</v>
      </c>
      <c r="B7" s="33"/>
      <c r="C7" s="38" t="s">
        <v>11</v>
      </c>
      <c r="D7" s="14">
        <v>18805</v>
      </c>
      <c r="E7" s="14">
        <v>18805</v>
      </c>
    </row>
    <row r="8" ht="21" customHeight="1" spans="1:5">
      <c r="A8" s="43" t="s">
        <v>164</v>
      </c>
      <c r="B8" s="43" t="s">
        <v>163</v>
      </c>
      <c r="C8" s="38" t="s">
        <v>12</v>
      </c>
      <c r="D8" s="13">
        <v>18805</v>
      </c>
      <c r="E8" s="13">
        <v>18805</v>
      </c>
    </row>
    <row r="9" ht="21" customHeight="1" spans="1:5">
      <c r="A9" s="43" t="s">
        <v>165</v>
      </c>
      <c r="B9" s="43" t="s">
        <v>166</v>
      </c>
      <c r="C9" s="38" t="s">
        <v>12</v>
      </c>
      <c r="D9" s="13">
        <v>7041</v>
      </c>
      <c r="E9" s="13">
        <v>7041</v>
      </c>
    </row>
    <row r="10" ht="21" customHeight="1" spans="1:5">
      <c r="A10" s="43" t="s">
        <v>167</v>
      </c>
      <c r="B10" s="43" t="s">
        <v>168</v>
      </c>
      <c r="C10" s="38" t="s">
        <v>12</v>
      </c>
      <c r="D10" s="13">
        <v>7041</v>
      </c>
      <c r="E10" s="13">
        <v>7041</v>
      </c>
    </row>
    <row r="11" ht="21" customHeight="1" spans="1:5">
      <c r="A11" s="43" t="s">
        <v>169</v>
      </c>
      <c r="B11" s="43" t="s">
        <v>170</v>
      </c>
      <c r="C11" s="38" t="s">
        <v>12</v>
      </c>
      <c r="D11" s="13">
        <v>7041</v>
      </c>
      <c r="E11" s="13">
        <v>7041</v>
      </c>
    </row>
    <row r="12" ht="21" customHeight="1" spans="1:5">
      <c r="A12" s="43" t="s">
        <v>171</v>
      </c>
      <c r="B12" s="43" t="s">
        <v>172</v>
      </c>
      <c r="C12" s="38" t="s">
        <v>12</v>
      </c>
      <c r="D12" s="13">
        <v>2223</v>
      </c>
      <c r="E12" s="13">
        <v>2223</v>
      </c>
    </row>
    <row r="13" ht="21" customHeight="1" spans="1:5">
      <c r="A13" s="43" t="s">
        <v>173</v>
      </c>
      <c r="B13" s="43" t="s">
        <v>174</v>
      </c>
      <c r="C13" s="38" t="s">
        <v>12</v>
      </c>
      <c r="D13" s="13">
        <v>4</v>
      </c>
      <c r="E13" s="13">
        <v>4</v>
      </c>
    </row>
    <row r="14" ht="21" customHeight="1" spans="1:5">
      <c r="A14" s="43" t="s">
        <v>175</v>
      </c>
      <c r="B14" s="43" t="s">
        <v>176</v>
      </c>
      <c r="C14" s="38" t="s">
        <v>12</v>
      </c>
      <c r="D14" s="13">
        <v>4</v>
      </c>
      <c r="E14" s="13">
        <v>4</v>
      </c>
    </row>
    <row r="15" ht="21" customHeight="1" spans="1:5">
      <c r="A15" s="43" t="s">
        <v>177</v>
      </c>
      <c r="B15" s="43" t="s">
        <v>178</v>
      </c>
      <c r="C15" s="38" t="s">
        <v>12</v>
      </c>
      <c r="D15" s="13">
        <v>576</v>
      </c>
      <c r="E15" s="13">
        <v>576</v>
      </c>
    </row>
    <row r="16" ht="21" customHeight="1" spans="1:5">
      <c r="A16" s="43" t="s">
        <v>179</v>
      </c>
      <c r="B16" s="43" t="s">
        <v>180</v>
      </c>
      <c r="C16" s="38" t="s">
        <v>12</v>
      </c>
      <c r="D16" s="13">
        <v>576</v>
      </c>
      <c r="E16" s="13">
        <v>576</v>
      </c>
    </row>
    <row r="17" ht="21" customHeight="1" spans="1:5">
      <c r="A17" s="43" t="s">
        <v>181</v>
      </c>
      <c r="B17" s="43" t="s">
        <v>182</v>
      </c>
      <c r="C17" s="38" t="s">
        <v>12</v>
      </c>
      <c r="D17" s="13">
        <v>693</v>
      </c>
      <c r="E17" s="13">
        <v>693</v>
      </c>
    </row>
    <row r="18" ht="21" customHeight="1" spans="1:5">
      <c r="A18" s="43" t="s">
        <v>183</v>
      </c>
      <c r="B18" s="43" t="s">
        <v>184</v>
      </c>
      <c r="C18" s="38" t="s">
        <v>12</v>
      </c>
      <c r="D18" s="13">
        <v>93</v>
      </c>
      <c r="E18" s="13">
        <v>93</v>
      </c>
    </row>
    <row r="19" ht="21" customHeight="1" spans="1:5">
      <c r="A19" s="43" t="s">
        <v>185</v>
      </c>
      <c r="B19" s="43" t="s">
        <v>186</v>
      </c>
      <c r="C19" s="38" t="s">
        <v>12</v>
      </c>
      <c r="D19" s="13">
        <v>291</v>
      </c>
      <c r="E19" s="13">
        <v>291</v>
      </c>
    </row>
    <row r="20" ht="21" customHeight="1" spans="1:5">
      <c r="A20" s="43" t="s">
        <v>187</v>
      </c>
      <c r="B20" s="43" t="s">
        <v>188</v>
      </c>
      <c r="C20" s="38" t="s">
        <v>12</v>
      </c>
      <c r="D20" s="13">
        <v>309</v>
      </c>
      <c r="E20" s="13">
        <v>309</v>
      </c>
    </row>
    <row r="21" ht="21" customHeight="1" spans="1:5">
      <c r="A21" s="43" t="s">
        <v>189</v>
      </c>
      <c r="B21" s="43" t="s">
        <v>190</v>
      </c>
      <c r="C21" s="38" t="s">
        <v>12</v>
      </c>
      <c r="D21" s="13">
        <v>512</v>
      </c>
      <c r="E21" s="13">
        <v>512</v>
      </c>
    </row>
    <row r="22" ht="21" customHeight="1" spans="1:5">
      <c r="A22" s="43" t="s">
        <v>191</v>
      </c>
      <c r="B22" s="43" t="s">
        <v>192</v>
      </c>
      <c r="C22" s="38" t="s">
        <v>12</v>
      </c>
      <c r="D22" s="13">
        <v>512</v>
      </c>
      <c r="E22" s="13">
        <v>512</v>
      </c>
    </row>
    <row r="23" ht="21" customHeight="1" spans="1:5">
      <c r="A23" s="43" t="s">
        <v>193</v>
      </c>
      <c r="B23" s="43" t="s">
        <v>194</v>
      </c>
      <c r="C23" s="38" t="s">
        <v>12</v>
      </c>
      <c r="D23" s="13">
        <v>314</v>
      </c>
      <c r="E23" s="13">
        <v>314</v>
      </c>
    </row>
    <row r="24" ht="21" customHeight="1" spans="1:5">
      <c r="A24" s="43" t="s">
        <v>195</v>
      </c>
      <c r="B24" s="43" t="s">
        <v>196</v>
      </c>
      <c r="C24" s="38" t="s">
        <v>12</v>
      </c>
      <c r="D24" s="13">
        <v>314</v>
      </c>
      <c r="E24" s="13">
        <v>314</v>
      </c>
    </row>
    <row r="25" ht="21" customHeight="1" spans="1:5">
      <c r="A25" s="43" t="s">
        <v>197</v>
      </c>
      <c r="B25" s="43" t="s">
        <v>198</v>
      </c>
      <c r="C25" s="38" t="s">
        <v>12</v>
      </c>
      <c r="D25" s="13">
        <v>50</v>
      </c>
      <c r="E25" s="13">
        <v>50</v>
      </c>
    </row>
    <row r="26" ht="21" customHeight="1" spans="1:5">
      <c r="A26" s="43" t="s">
        <v>199</v>
      </c>
      <c r="B26" s="43" t="s">
        <v>200</v>
      </c>
      <c r="C26" s="38" t="s">
        <v>12</v>
      </c>
      <c r="D26" s="13">
        <v>40</v>
      </c>
      <c r="E26" s="13">
        <v>40</v>
      </c>
    </row>
    <row r="27" ht="21" customHeight="1" spans="1:5">
      <c r="A27" s="43" t="s">
        <v>201</v>
      </c>
      <c r="B27" s="43" t="s">
        <v>202</v>
      </c>
      <c r="C27" s="38" t="s">
        <v>12</v>
      </c>
      <c r="D27" s="13">
        <v>10</v>
      </c>
      <c r="E27" s="13">
        <v>10</v>
      </c>
    </row>
    <row r="28" ht="21" customHeight="1" spans="1:5">
      <c r="A28" s="43" t="s">
        <v>203</v>
      </c>
      <c r="B28" s="43" t="s">
        <v>204</v>
      </c>
      <c r="C28" s="38" t="s">
        <v>12</v>
      </c>
      <c r="D28" s="13">
        <v>74</v>
      </c>
      <c r="E28" s="13">
        <v>74</v>
      </c>
    </row>
    <row r="29" ht="21" customHeight="1" spans="1:5">
      <c r="A29" s="43" t="s">
        <v>205</v>
      </c>
      <c r="B29" s="43" t="s">
        <v>206</v>
      </c>
      <c r="C29" s="38" t="s">
        <v>12</v>
      </c>
      <c r="D29" s="13">
        <v>74</v>
      </c>
      <c r="E29" s="13">
        <v>74</v>
      </c>
    </row>
    <row r="30" ht="21" customHeight="1" spans="1:5">
      <c r="A30" s="43" t="s">
        <v>207</v>
      </c>
      <c r="B30" s="43" t="s">
        <v>208</v>
      </c>
      <c r="C30" s="38" t="s">
        <v>12</v>
      </c>
      <c r="D30" s="13">
        <v>4818</v>
      </c>
      <c r="E30" s="13">
        <v>4818</v>
      </c>
    </row>
    <row r="31" ht="21" customHeight="1" spans="1:5">
      <c r="A31" s="43" t="s">
        <v>209</v>
      </c>
      <c r="B31" s="43" t="s">
        <v>210</v>
      </c>
      <c r="C31" s="38" t="s">
        <v>12</v>
      </c>
      <c r="D31" s="13">
        <v>4818</v>
      </c>
      <c r="E31" s="13">
        <v>4818</v>
      </c>
    </row>
    <row r="32" ht="21" customHeight="1" spans="1:5">
      <c r="A32" s="43" t="s">
        <v>211</v>
      </c>
      <c r="B32" s="43" t="s">
        <v>212</v>
      </c>
      <c r="C32" s="38" t="s">
        <v>12</v>
      </c>
      <c r="D32" s="13">
        <v>12</v>
      </c>
      <c r="E32" s="13">
        <v>12</v>
      </c>
    </row>
    <row r="33" ht="21" customHeight="1" spans="1:5">
      <c r="A33" s="43" t="s">
        <v>213</v>
      </c>
      <c r="B33" s="43" t="s">
        <v>214</v>
      </c>
      <c r="C33" s="38" t="s">
        <v>12</v>
      </c>
      <c r="D33" s="13">
        <v>2325</v>
      </c>
      <c r="E33" s="13">
        <v>2325</v>
      </c>
    </row>
    <row r="34" ht="21" customHeight="1" spans="1:5">
      <c r="A34" s="43" t="s">
        <v>215</v>
      </c>
      <c r="B34" s="43" t="s">
        <v>216</v>
      </c>
      <c r="C34" s="38" t="s">
        <v>12</v>
      </c>
      <c r="D34" s="13">
        <v>3</v>
      </c>
      <c r="E34" s="13">
        <v>3</v>
      </c>
    </row>
    <row r="35" ht="21" customHeight="1" spans="1:5">
      <c r="A35" s="43" t="s">
        <v>217</v>
      </c>
      <c r="B35" s="43" t="s">
        <v>218</v>
      </c>
      <c r="C35" s="38" t="s">
        <v>12</v>
      </c>
      <c r="D35" s="13">
        <v>13</v>
      </c>
      <c r="E35" s="13">
        <v>13</v>
      </c>
    </row>
    <row r="36" ht="21" customHeight="1" spans="1:5">
      <c r="A36" s="43" t="s">
        <v>219</v>
      </c>
      <c r="B36" s="43" t="s">
        <v>220</v>
      </c>
      <c r="C36" s="38" t="s">
        <v>12</v>
      </c>
      <c r="D36" s="13">
        <v>35</v>
      </c>
      <c r="E36" s="13">
        <v>35</v>
      </c>
    </row>
    <row r="37" ht="21" customHeight="1" spans="1:5">
      <c r="A37" s="43" t="s">
        <v>221</v>
      </c>
      <c r="B37" s="43" t="s">
        <v>222</v>
      </c>
      <c r="C37" s="38" t="s">
        <v>12</v>
      </c>
      <c r="D37" s="13">
        <v>2430</v>
      </c>
      <c r="E37" s="13">
        <v>2430</v>
      </c>
    </row>
    <row r="38" ht="21" customHeight="1" spans="1:5">
      <c r="A38" s="43" t="s">
        <v>223</v>
      </c>
      <c r="B38" s="43" t="s">
        <v>224</v>
      </c>
      <c r="C38" s="38" t="s">
        <v>12</v>
      </c>
      <c r="D38" s="13">
        <v>4679</v>
      </c>
      <c r="E38" s="13">
        <v>4679</v>
      </c>
    </row>
    <row r="39" ht="21" customHeight="1" spans="1:5">
      <c r="A39" s="43" t="s">
        <v>225</v>
      </c>
      <c r="B39" s="43" t="s">
        <v>226</v>
      </c>
      <c r="C39" s="38" t="s">
        <v>12</v>
      </c>
      <c r="D39" s="13">
        <v>3648</v>
      </c>
      <c r="E39" s="13">
        <v>3648</v>
      </c>
    </row>
    <row r="40" ht="21" customHeight="1" spans="1:5">
      <c r="A40" s="43" t="s">
        <v>227</v>
      </c>
      <c r="B40" s="43" t="s">
        <v>228</v>
      </c>
      <c r="C40" s="38" t="s">
        <v>12</v>
      </c>
      <c r="D40" s="13">
        <v>263</v>
      </c>
      <c r="E40" s="13">
        <v>263</v>
      </c>
    </row>
    <row r="41" ht="21" customHeight="1" spans="1:5">
      <c r="A41" s="43" t="s">
        <v>229</v>
      </c>
      <c r="B41" s="43" t="s">
        <v>230</v>
      </c>
      <c r="C41" s="38" t="s">
        <v>12</v>
      </c>
      <c r="D41" s="13">
        <v>3385</v>
      </c>
      <c r="E41" s="13">
        <v>3385</v>
      </c>
    </row>
    <row r="42" ht="21" customHeight="1" spans="1:5">
      <c r="A42" s="43" t="s">
        <v>231</v>
      </c>
      <c r="B42" s="43" t="s">
        <v>232</v>
      </c>
      <c r="C42" s="38" t="s">
        <v>12</v>
      </c>
      <c r="D42" s="13">
        <v>1029</v>
      </c>
      <c r="E42" s="13">
        <v>1029</v>
      </c>
    </row>
    <row r="43" ht="21" customHeight="1" spans="1:5">
      <c r="A43" s="43" t="s">
        <v>233</v>
      </c>
      <c r="B43" s="43" t="s">
        <v>234</v>
      </c>
      <c r="C43" s="38" t="s">
        <v>12</v>
      </c>
      <c r="D43" s="13">
        <v>1029</v>
      </c>
      <c r="E43" s="13">
        <v>1029</v>
      </c>
    </row>
    <row r="44" ht="21" customHeight="1" spans="1:5">
      <c r="A44" s="43" t="s">
        <v>235</v>
      </c>
      <c r="B44" s="43" t="s">
        <v>236</v>
      </c>
      <c r="C44" s="38" t="s">
        <v>12</v>
      </c>
      <c r="D44" s="13">
        <v>2</v>
      </c>
      <c r="E44" s="13">
        <v>2</v>
      </c>
    </row>
    <row r="45" ht="21" customHeight="1" spans="1:5">
      <c r="A45" s="43" t="s">
        <v>237</v>
      </c>
      <c r="B45" s="43" t="s">
        <v>238</v>
      </c>
      <c r="C45" s="38" t="s">
        <v>12</v>
      </c>
      <c r="D45" s="13">
        <v>2</v>
      </c>
      <c r="E45" s="13">
        <v>2</v>
      </c>
    </row>
    <row r="46" ht="21" customHeight="1" spans="1:5">
      <c r="A46" s="43" t="s">
        <v>239</v>
      </c>
      <c r="B46" s="43" t="s">
        <v>240</v>
      </c>
      <c r="C46" s="38" t="s">
        <v>12</v>
      </c>
      <c r="D46" s="13">
        <v>44</v>
      </c>
      <c r="E46" s="13">
        <v>44</v>
      </c>
    </row>
    <row r="47" ht="21" customHeight="1" spans="1:5">
      <c r="A47" s="43" t="s">
        <v>241</v>
      </c>
      <c r="B47" s="43" t="s">
        <v>240</v>
      </c>
      <c r="C47" s="38" t="s">
        <v>12</v>
      </c>
      <c r="D47" s="13">
        <v>44</v>
      </c>
      <c r="E47" s="13">
        <v>44</v>
      </c>
    </row>
    <row r="48" ht="21" customHeight="1" spans="1:5">
      <c r="A48" s="43" t="s">
        <v>242</v>
      </c>
      <c r="B48" s="43" t="s">
        <v>243</v>
      </c>
      <c r="C48" s="38" t="s">
        <v>12</v>
      </c>
      <c r="D48" s="13">
        <v>44</v>
      </c>
      <c r="E48" s="13">
        <v>44</v>
      </c>
    </row>
    <row r="49" ht="21" customHeight="1" spans="1:5">
      <c r="A49" s="35" t="s">
        <v>244</v>
      </c>
      <c r="B49" s="16"/>
      <c r="C49" s="38" t="s">
        <v>13</v>
      </c>
      <c r="D49" s="14">
        <v>18805</v>
      </c>
      <c r="E49" s="14">
        <v>18805</v>
      </c>
    </row>
    <row r="51" spans="2:2">
      <c r="B51" s="5"/>
    </row>
  </sheetData>
  <mergeCells count="7">
    <mergeCell ref="A1:E1"/>
    <mergeCell ref="A4:B4"/>
    <mergeCell ref="D4:E4"/>
    <mergeCell ref="A6:B6"/>
    <mergeCell ref="A7:B7"/>
    <mergeCell ref="A49:B49"/>
    <mergeCell ref="C4:C5"/>
  </mergeCells>
  <pageMargins left="0.889583333333333" right="0.708333333333333" top="0.747916666666667" bottom="0.747916666666667" header="0.314583333333333" footer="0.314583333333333"/>
  <pageSetup paperSize="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8"/>
  <sheetViews>
    <sheetView workbookViewId="0">
      <selection activeCell="A1" sqref="A1:F112"/>
    </sheetView>
  </sheetViews>
  <sheetFormatPr defaultColWidth="9" defaultRowHeight="13.5" outlineLevelCol="5"/>
  <cols>
    <col min="1" max="1" width="14.625" style="1" customWidth="1"/>
    <col min="2" max="2" width="42.75" style="1" customWidth="1"/>
    <col min="3" max="3" width="11.875" style="1" customWidth="1"/>
    <col min="4" max="6" width="21" style="1" customWidth="1"/>
    <col min="7" max="16384" width="9" style="1"/>
  </cols>
  <sheetData>
    <row r="1" ht="27" spans="1:6">
      <c r="A1" s="2" t="s">
        <v>245</v>
      </c>
      <c r="B1" s="2"/>
      <c r="C1" s="2"/>
      <c r="D1" s="2"/>
      <c r="E1" s="2"/>
      <c r="F1" s="2"/>
    </row>
    <row r="2" spans="6:6">
      <c r="F2" s="3"/>
    </row>
    <row r="3" spans="1:6">
      <c r="A3" s="4" t="s">
        <v>1</v>
      </c>
      <c r="B3" s="5"/>
      <c r="F3" s="3" t="s">
        <v>2</v>
      </c>
    </row>
    <row r="4" ht="22.5" customHeight="1" spans="1:6">
      <c r="A4" s="35" t="s">
        <v>160</v>
      </c>
      <c r="B4" s="16"/>
      <c r="C4" s="44" t="s">
        <v>4</v>
      </c>
      <c r="D4" s="44" t="s">
        <v>6</v>
      </c>
      <c r="E4" s="45" t="s">
        <v>246</v>
      </c>
      <c r="F4" s="29"/>
    </row>
    <row r="5" ht="22.5" customHeight="1" spans="1:6">
      <c r="A5" s="36" t="s">
        <v>161</v>
      </c>
      <c r="B5" s="36" t="s">
        <v>162</v>
      </c>
      <c r="C5" s="30"/>
      <c r="D5" s="30"/>
      <c r="E5" s="46" t="s">
        <v>247</v>
      </c>
      <c r="F5" s="46" t="s">
        <v>143</v>
      </c>
    </row>
    <row r="6" ht="21" customHeight="1" spans="1:6">
      <c r="A6" s="41" t="s">
        <v>10</v>
      </c>
      <c r="B6" s="21"/>
      <c r="C6" s="26"/>
      <c r="D6" s="47" t="s">
        <v>11</v>
      </c>
      <c r="E6" s="47" t="s">
        <v>12</v>
      </c>
      <c r="F6" s="47" t="s">
        <v>28</v>
      </c>
    </row>
    <row r="7" ht="21" customHeight="1" spans="1:6">
      <c r="A7" s="43" t="s">
        <v>248</v>
      </c>
      <c r="B7" s="43" t="s">
        <v>249</v>
      </c>
      <c r="C7" s="38" t="s">
        <v>11</v>
      </c>
      <c r="D7" s="13">
        <v>10265</v>
      </c>
      <c r="E7" s="13">
        <v>9339</v>
      </c>
      <c r="F7" s="12"/>
    </row>
    <row r="8" ht="21" customHeight="1" spans="1:6">
      <c r="A8" s="43" t="s">
        <v>250</v>
      </c>
      <c r="B8" s="43" t="s">
        <v>251</v>
      </c>
      <c r="C8" s="38" t="s">
        <v>11</v>
      </c>
      <c r="D8" s="13">
        <v>6153</v>
      </c>
      <c r="E8" s="13">
        <v>5681</v>
      </c>
      <c r="F8" s="12"/>
    </row>
    <row r="9" ht="21" customHeight="1" spans="1:6">
      <c r="A9" s="43" t="s">
        <v>252</v>
      </c>
      <c r="B9" s="43" t="s">
        <v>253</v>
      </c>
      <c r="C9" s="38" t="s">
        <v>11</v>
      </c>
      <c r="D9" s="13">
        <v>4794</v>
      </c>
      <c r="E9" s="13">
        <v>4794</v>
      </c>
      <c r="F9" s="12"/>
    </row>
    <row r="10" ht="21" customHeight="1" spans="1:6">
      <c r="A10" s="43" t="s">
        <v>254</v>
      </c>
      <c r="B10" s="43" t="s">
        <v>255</v>
      </c>
      <c r="C10" s="38" t="s">
        <v>11</v>
      </c>
      <c r="D10" s="13">
        <v>290</v>
      </c>
      <c r="E10" s="13">
        <v>290</v>
      </c>
      <c r="F10" s="12"/>
    </row>
    <row r="11" ht="21" customHeight="1" spans="1:6">
      <c r="A11" s="43" t="s">
        <v>256</v>
      </c>
      <c r="B11" s="43" t="s">
        <v>257</v>
      </c>
      <c r="C11" s="38" t="s">
        <v>11</v>
      </c>
      <c r="D11" s="13">
        <v>50</v>
      </c>
      <c r="E11" s="13">
        <v>50</v>
      </c>
      <c r="F11" s="12"/>
    </row>
    <row r="12" ht="21" customHeight="1" spans="1:6">
      <c r="A12" s="43" t="s">
        <v>258</v>
      </c>
      <c r="B12" s="43" t="s">
        <v>259</v>
      </c>
      <c r="C12" s="38" t="s">
        <v>11</v>
      </c>
      <c r="D12" s="13">
        <v>318</v>
      </c>
      <c r="E12" s="13">
        <v>318</v>
      </c>
      <c r="F12" s="12"/>
    </row>
    <row r="13" ht="21" customHeight="1" spans="1:6">
      <c r="A13" s="43" t="s">
        <v>260</v>
      </c>
      <c r="B13" s="43" t="s">
        <v>261</v>
      </c>
      <c r="C13" s="38" t="s">
        <v>11</v>
      </c>
      <c r="D13" s="13">
        <v>701</v>
      </c>
      <c r="E13" s="13">
        <v>229</v>
      </c>
      <c r="F13" s="12"/>
    </row>
    <row r="14" ht="21" customHeight="1" spans="1:6">
      <c r="A14" s="43" t="s">
        <v>262</v>
      </c>
      <c r="B14" s="43" t="s">
        <v>263</v>
      </c>
      <c r="C14" s="38" t="s">
        <v>11</v>
      </c>
      <c r="D14" s="13">
        <v>127</v>
      </c>
      <c r="E14" s="13">
        <v>127</v>
      </c>
      <c r="F14" s="12"/>
    </row>
    <row r="15" ht="21" customHeight="1" spans="1:6">
      <c r="A15" s="43" t="s">
        <v>264</v>
      </c>
      <c r="B15" s="43" t="s">
        <v>265</v>
      </c>
      <c r="C15" s="38" t="s">
        <v>11</v>
      </c>
      <c r="D15" s="13">
        <v>15</v>
      </c>
      <c r="E15" s="13">
        <v>15</v>
      </c>
      <c r="F15" s="12"/>
    </row>
    <row r="16" ht="21" customHeight="1" spans="1:6">
      <c r="A16" s="43" t="s">
        <v>266</v>
      </c>
      <c r="B16" s="43" t="s">
        <v>259</v>
      </c>
      <c r="C16" s="38" t="s">
        <v>11</v>
      </c>
      <c r="D16" s="13">
        <v>102</v>
      </c>
      <c r="E16" s="13">
        <v>102</v>
      </c>
      <c r="F16" s="12"/>
    </row>
    <row r="17" ht="21" customHeight="1" spans="1:6">
      <c r="A17" s="43" t="s">
        <v>267</v>
      </c>
      <c r="B17" s="43" t="s">
        <v>268</v>
      </c>
      <c r="C17" s="38" t="s">
        <v>11</v>
      </c>
      <c r="D17" s="13">
        <v>10</v>
      </c>
      <c r="E17" s="13">
        <v>10</v>
      </c>
      <c r="F17" s="12"/>
    </row>
    <row r="18" ht="21" customHeight="1" spans="1:6">
      <c r="A18" s="43" t="s">
        <v>269</v>
      </c>
      <c r="B18" s="43" t="s">
        <v>270</v>
      </c>
      <c r="C18" s="38" t="s">
        <v>11</v>
      </c>
      <c r="D18" s="13">
        <v>77</v>
      </c>
      <c r="E18" s="13">
        <v>70</v>
      </c>
      <c r="F18" s="12"/>
    </row>
    <row r="19" ht="21" customHeight="1" spans="1:6">
      <c r="A19" s="43" t="s">
        <v>271</v>
      </c>
      <c r="B19" s="43" t="s">
        <v>253</v>
      </c>
      <c r="C19" s="38" t="s">
        <v>11</v>
      </c>
      <c r="D19" s="13">
        <v>25</v>
      </c>
      <c r="E19" s="13">
        <v>25</v>
      </c>
      <c r="F19" s="12"/>
    </row>
    <row r="20" ht="21" customHeight="1" spans="1:6">
      <c r="A20" s="43" t="s">
        <v>272</v>
      </c>
      <c r="B20" s="43" t="s">
        <v>273</v>
      </c>
      <c r="C20" s="38" t="s">
        <v>11</v>
      </c>
      <c r="D20" s="13">
        <v>11</v>
      </c>
      <c r="E20" s="13">
        <v>10</v>
      </c>
      <c r="F20" s="12"/>
    </row>
    <row r="21" ht="21" customHeight="1" spans="1:6">
      <c r="A21" s="43" t="s">
        <v>274</v>
      </c>
      <c r="B21" s="43" t="s">
        <v>275</v>
      </c>
      <c r="C21" s="38" t="s">
        <v>11</v>
      </c>
      <c r="D21" s="13">
        <v>14</v>
      </c>
      <c r="E21" s="13">
        <v>14</v>
      </c>
      <c r="F21" s="12"/>
    </row>
    <row r="22" ht="21" customHeight="1" spans="1:6">
      <c r="A22" s="43" t="s">
        <v>276</v>
      </c>
      <c r="B22" s="43" t="s">
        <v>277</v>
      </c>
      <c r="C22" s="38" t="s">
        <v>11</v>
      </c>
      <c r="D22" s="13">
        <v>13</v>
      </c>
      <c r="E22" s="13">
        <v>7</v>
      </c>
      <c r="F22" s="12"/>
    </row>
    <row r="23" ht="21" customHeight="1" spans="1:6">
      <c r="A23" s="43" t="s">
        <v>278</v>
      </c>
      <c r="B23" s="43" t="s">
        <v>259</v>
      </c>
      <c r="C23" s="38" t="s">
        <v>11</v>
      </c>
      <c r="D23" s="13">
        <v>3</v>
      </c>
      <c r="E23" s="13">
        <v>3</v>
      </c>
      <c r="F23" s="12"/>
    </row>
    <row r="24" ht="21" customHeight="1" spans="1:6">
      <c r="A24" s="43" t="s">
        <v>279</v>
      </c>
      <c r="B24" s="43" t="s">
        <v>280</v>
      </c>
      <c r="C24" s="38" t="s">
        <v>11</v>
      </c>
      <c r="D24" s="13">
        <v>11</v>
      </c>
      <c r="E24" s="13">
        <v>11</v>
      </c>
      <c r="F24" s="12"/>
    </row>
    <row r="25" ht="21" customHeight="1" spans="1:6">
      <c r="A25" s="43" t="s">
        <v>281</v>
      </c>
      <c r="B25" s="43" t="s">
        <v>282</v>
      </c>
      <c r="C25" s="38" t="s">
        <v>11</v>
      </c>
      <c r="D25" s="13">
        <v>332</v>
      </c>
      <c r="E25" s="13">
        <v>332</v>
      </c>
      <c r="F25" s="12"/>
    </row>
    <row r="26" ht="21" customHeight="1" spans="1:6">
      <c r="A26" s="43" t="s">
        <v>283</v>
      </c>
      <c r="B26" s="43" t="s">
        <v>284</v>
      </c>
      <c r="C26" s="38" t="s">
        <v>11</v>
      </c>
      <c r="D26" s="13">
        <v>30</v>
      </c>
      <c r="E26" s="13">
        <v>30</v>
      </c>
      <c r="F26" s="12"/>
    </row>
    <row r="27" ht="21" customHeight="1" spans="1:6">
      <c r="A27" s="43" t="s">
        <v>285</v>
      </c>
      <c r="B27" s="43" t="s">
        <v>286</v>
      </c>
      <c r="C27" s="38" t="s">
        <v>11</v>
      </c>
      <c r="D27" s="13">
        <v>18</v>
      </c>
      <c r="E27" s="13">
        <v>18</v>
      </c>
      <c r="F27" s="12"/>
    </row>
    <row r="28" ht="21" customHeight="1" spans="1:6">
      <c r="A28" s="43" t="s">
        <v>287</v>
      </c>
      <c r="B28" s="43" t="s">
        <v>259</v>
      </c>
      <c r="C28" s="38" t="s">
        <v>11</v>
      </c>
      <c r="D28" s="13">
        <v>284</v>
      </c>
      <c r="E28" s="13">
        <v>284</v>
      </c>
      <c r="F28" s="12"/>
    </row>
    <row r="29" ht="21" customHeight="1" spans="1:6">
      <c r="A29" s="43" t="s">
        <v>288</v>
      </c>
      <c r="B29" s="43" t="s">
        <v>289</v>
      </c>
      <c r="C29" s="38" t="s">
        <v>11</v>
      </c>
      <c r="D29" s="13">
        <v>171</v>
      </c>
      <c r="E29" s="13">
        <v>161</v>
      </c>
      <c r="F29" s="12"/>
    </row>
    <row r="30" ht="21" customHeight="1" spans="1:6">
      <c r="A30" s="43" t="s">
        <v>290</v>
      </c>
      <c r="B30" s="43" t="s">
        <v>291</v>
      </c>
      <c r="C30" s="38" t="s">
        <v>11</v>
      </c>
      <c r="D30" s="13">
        <v>44</v>
      </c>
      <c r="E30" s="13">
        <v>34</v>
      </c>
      <c r="F30" s="12"/>
    </row>
    <row r="31" ht="21" customHeight="1" spans="1:6">
      <c r="A31" s="43" t="s">
        <v>292</v>
      </c>
      <c r="B31" s="43" t="s">
        <v>259</v>
      </c>
      <c r="C31" s="38" t="s">
        <v>11</v>
      </c>
      <c r="D31" s="13">
        <v>127</v>
      </c>
      <c r="E31" s="13">
        <v>127</v>
      </c>
      <c r="F31" s="12"/>
    </row>
    <row r="32" ht="21" customHeight="1" spans="1:6">
      <c r="A32" s="43" t="s">
        <v>293</v>
      </c>
      <c r="B32" s="43" t="s">
        <v>294</v>
      </c>
      <c r="C32" s="38" t="s">
        <v>11</v>
      </c>
      <c r="D32" s="13">
        <v>131</v>
      </c>
      <c r="E32" s="13">
        <v>102</v>
      </c>
      <c r="F32" s="12"/>
    </row>
    <row r="33" ht="21" customHeight="1" spans="1:6">
      <c r="A33" s="43" t="s">
        <v>295</v>
      </c>
      <c r="B33" s="43" t="s">
        <v>296</v>
      </c>
      <c r="C33" s="38" t="s">
        <v>11</v>
      </c>
      <c r="D33" s="13">
        <v>1</v>
      </c>
      <c r="E33" s="12"/>
      <c r="F33" s="12"/>
    </row>
    <row r="34" ht="21" customHeight="1" spans="1:6">
      <c r="A34" s="43" t="s">
        <v>297</v>
      </c>
      <c r="B34" s="43" t="s">
        <v>259</v>
      </c>
      <c r="C34" s="38" t="s">
        <v>11</v>
      </c>
      <c r="D34" s="13">
        <v>38</v>
      </c>
      <c r="E34" s="13">
        <v>38</v>
      </c>
      <c r="F34" s="12"/>
    </row>
    <row r="35" ht="21" customHeight="1" spans="1:6">
      <c r="A35" s="43" t="s">
        <v>298</v>
      </c>
      <c r="B35" s="43" t="s">
        <v>299</v>
      </c>
      <c r="C35" s="38" t="s">
        <v>11</v>
      </c>
      <c r="D35" s="13">
        <v>92</v>
      </c>
      <c r="E35" s="13">
        <v>64</v>
      </c>
      <c r="F35" s="12"/>
    </row>
    <row r="36" ht="21" customHeight="1" spans="1:6">
      <c r="A36" s="43" t="s">
        <v>300</v>
      </c>
      <c r="B36" s="43" t="s">
        <v>301</v>
      </c>
      <c r="C36" s="38" t="s">
        <v>11</v>
      </c>
      <c r="D36" s="13">
        <v>384</v>
      </c>
      <c r="E36" s="13">
        <v>384</v>
      </c>
      <c r="F36" s="12"/>
    </row>
    <row r="37" ht="21" customHeight="1" spans="1:6">
      <c r="A37" s="43" t="s">
        <v>302</v>
      </c>
      <c r="B37" s="43" t="s">
        <v>303</v>
      </c>
      <c r="C37" s="38" t="s">
        <v>11</v>
      </c>
      <c r="D37" s="13">
        <v>384</v>
      </c>
      <c r="E37" s="13">
        <v>384</v>
      </c>
      <c r="F37" s="12"/>
    </row>
    <row r="38" ht="21" customHeight="1" spans="1:6">
      <c r="A38" s="43" t="s">
        <v>304</v>
      </c>
      <c r="B38" s="43" t="s">
        <v>305</v>
      </c>
      <c r="C38" s="38" t="s">
        <v>11</v>
      </c>
      <c r="D38" s="13">
        <v>332</v>
      </c>
      <c r="E38" s="13">
        <v>70</v>
      </c>
      <c r="F38" s="12"/>
    </row>
    <row r="39" ht="21" customHeight="1" spans="1:6">
      <c r="A39" s="43" t="s">
        <v>306</v>
      </c>
      <c r="B39" s="43" t="s">
        <v>307</v>
      </c>
      <c r="C39" s="38" t="s">
        <v>11</v>
      </c>
      <c r="D39" s="13">
        <v>332</v>
      </c>
      <c r="E39" s="13">
        <v>70</v>
      </c>
      <c r="F39" s="12"/>
    </row>
    <row r="40" ht="21" customHeight="1" spans="1:6">
      <c r="A40" s="43" t="s">
        <v>308</v>
      </c>
      <c r="B40" s="43" t="s">
        <v>309</v>
      </c>
      <c r="C40" s="38" t="s">
        <v>11</v>
      </c>
      <c r="D40" s="13">
        <v>23</v>
      </c>
      <c r="E40" s="12"/>
      <c r="F40" s="12"/>
    </row>
    <row r="41" ht="21" customHeight="1" spans="1:6">
      <c r="A41" s="43" t="s">
        <v>310</v>
      </c>
      <c r="B41" s="43" t="s">
        <v>311</v>
      </c>
      <c r="C41" s="38" t="s">
        <v>11</v>
      </c>
      <c r="D41" s="13">
        <v>23</v>
      </c>
      <c r="E41" s="12"/>
      <c r="F41" s="12"/>
    </row>
    <row r="42" ht="21" customHeight="1" spans="1:6">
      <c r="A42" s="43" t="s">
        <v>312</v>
      </c>
      <c r="B42" s="43" t="s">
        <v>313</v>
      </c>
      <c r="C42" s="38" t="s">
        <v>11</v>
      </c>
      <c r="D42" s="13">
        <v>27</v>
      </c>
      <c r="E42" s="13">
        <v>27</v>
      </c>
      <c r="F42" s="12"/>
    </row>
    <row r="43" ht="21" customHeight="1" spans="1:6">
      <c r="A43" s="43" t="s">
        <v>314</v>
      </c>
      <c r="B43" s="43" t="s">
        <v>315</v>
      </c>
      <c r="C43" s="38" t="s">
        <v>11</v>
      </c>
      <c r="D43" s="13">
        <v>26</v>
      </c>
      <c r="E43" s="13">
        <v>26</v>
      </c>
      <c r="F43" s="12"/>
    </row>
    <row r="44" ht="21" customHeight="1" spans="1:6">
      <c r="A44" s="43" t="s">
        <v>316</v>
      </c>
      <c r="B44" s="43" t="s">
        <v>317</v>
      </c>
      <c r="C44" s="38" t="s">
        <v>11</v>
      </c>
      <c r="D44" s="13">
        <v>1</v>
      </c>
      <c r="E44" s="13">
        <v>1</v>
      </c>
      <c r="F44" s="12"/>
    </row>
    <row r="45" ht="21" customHeight="1" spans="1:6">
      <c r="A45" s="43" t="s">
        <v>318</v>
      </c>
      <c r="B45" s="43" t="s">
        <v>319</v>
      </c>
      <c r="C45" s="38" t="s">
        <v>11</v>
      </c>
      <c r="D45" s="13">
        <v>21</v>
      </c>
      <c r="E45" s="13">
        <v>21</v>
      </c>
      <c r="F45" s="12"/>
    </row>
    <row r="46" ht="21" customHeight="1" spans="1:6">
      <c r="A46" s="43" t="s">
        <v>320</v>
      </c>
      <c r="B46" s="43" t="s">
        <v>321</v>
      </c>
      <c r="C46" s="38" t="s">
        <v>11</v>
      </c>
      <c r="D46" s="13">
        <v>6</v>
      </c>
      <c r="E46" s="13">
        <v>6</v>
      </c>
      <c r="F46" s="12"/>
    </row>
    <row r="47" ht="21" customHeight="1" spans="1:6">
      <c r="A47" s="43" t="s">
        <v>322</v>
      </c>
      <c r="B47" s="43" t="s">
        <v>323</v>
      </c>
      <c r="C47" s="38" t="s">
        <v>11</v>
      </c>
      <c r="D47" s="13">
        <v>15</v>
      </c>
      <c r="E47" s="13">
        <v>15</v>
      </c>
      <c r="F47" s="12"/>
    </row>
    <row r="48" ht="21" customHeight="1" spans="1:6">
      <c r="A48" s="43" t="s">
        <v>324</v>
      </c>
      <c r="B48" s="43" t="s">
        <v>325</v>
      </c>
      <c r="C48" s="38" t="s">
        <v>11</v>
      </c>
      <c r="D48" s="13">
        <v>2</v>
      </c>
      <c r="E48" s="13">
        <v>2</v>
      </c>
      <c r="F48" s="12"/>
    </row>
    <row r="49" ht="21" customHeight="1" spans="1:6">
      <c r="A49" s="43" t="s">
        <v>326</v>
      </c>
      <c r="B49" s="43" t="s">
        <v>327</v>
      </c>
      <c r="C49" s="38" t="s">
        <v>11</v>
      </c>
      <c r="D49" s="13">
        <v>2</v>
      </c>
      <c r="E49" s="13">
        <v>2</v>
      </c>
      <c r="F49" s="12"/>
    </row>
    <row r="50" ht="21" customHeight="1" spans="1:6">
      <c r="A50" s="43" t="s">
        <v>328</v>
      </c>
      <c r="B50" s="43" t="s">
        <v>329</v>
      </c>
      <c r="C50" s="38" t="s">
        <v>11</v>
      </c>
      <c r="D50" s="13">
        <v>8</v>
      </c>
      <c r="E50" s="13">
        <v>8</v>
      </c>
      <c r="F50" s="12"/>
    </row>
    <row r="51" ht="21" customHeight="1" spans="1:6">
      <c r="A51" s="43" t="s">
        <v>330</v>
      </c>
      <c r="B51" s="43" t="s">
        <v>253</v>
      </c>
      <c r="C51" s="38" t="s">
        <v>11</v>
      </c>
      <c r="D51" s="13">
        <v>8</v>
      </c>
      <c r="E51" s="13">
        <v>8</v>
      </c>
      <c r="F51" s="12"/>
    </row>
    <row r="52" ht="21" customHeight="1" spans="1:6">
      <c r="A52" s="43" t="s">
        <v>331</v>
      </c>
      <c r="B52" s="43" t="s">
        <v>332</v>
      </c>
      <c r="C52" s="38" t="s">
        <v>11</v>
      </c>
      <c r="D52" s="13">
        <v>17</v>
      </c>
      <c r="E52" s="13">
        <v>17</v>
      </c>
      <c r="F52" s="12"/>
    </row>
    <row r="53" ht="21" customHeight="1" spans="1:6">
      <c r="A53" s="43" t="s">
        <v>333</v>
      </c>
      <c r="B53" s="43" t="s">
        <v>334</v>
      </c>
      <c r="C53" s="38" t="s">
        <v>11</v>
      </c>
      <c r="D53" s="13">
        <v>17</v>
      </c>
      <c r="E53" s="13">
        <v>17</v>
      </c>
      <c r="F53" s="12"/>
    </row>
    <row r="54" ht="21" customHeight="1" spans="1:6">
      <c r="A54" s="43" t="s">
        <v>335</v>
      </c>
      <c r="B54" s="43" t="s">
        <v>336</v>
      </c>
      <c r="C54" s="38" t="s">
        <v>11</v>
      </c>
      <c r="D54" s="13">
        <v>329</v>
      </c>
      <c r="E54" s="13">
        <v>275</v>
      </c>
      <c r="F54" s="12"/>
    </row>
    <row r="55" ht="21" customHeight="1" spans="1:6">
      <c r="A55" s="43" t="s">
        <v>337</v>
      </c>
      <c r="B55" s="43" t="s">
        <v>259</v>
      </c>
      <c r="C55" s="38" t="s">
        <v>11</v>
      </c>
      <c r="D55" s="13">
        <v>14</v>
      </c>
      <c r="E55" s="13">
        <v>14</v>
      </c>
      <c r="F55" s="12"/>
    </row>
    <row r="56" ht="21" customHeight="1" spans="1:6">
      <c r="A56" s="43" t="s">
        <v>338</v>
      </c>
      <c r="B56" s="43" t="s">
        <v>339</v>
      </c>
      <c r="C56" s="38" t="s">
        <v>11</v>
      </c>
      <c r="D56" s="13">
        <v>315</v>
      </c>
      <c r="E56" s="13">
        <v>261</v>
      </c>
      <c r="F56" s="12"/>
    </row>
    <row r="57" ht="21" customHeight="1" spans="1:6">
      <c r="A57" s="43" t="s">
        <v>340</v>
      </c>
      <c r="B57" s="43" t="s">
        <v>341</v>
      </c>
      <c r="C57" s="38" t="s">
        <v>11</v>
      </c>
      <c r="D57" s="13">
        <v>24</v>
      </c>
      <c r="E57" s="13">
        <v>24</v>
      </c>
      <c r="F57" s="12"/>
    </row>
    <row r="58" ht="21" customHeight="1" spans="1:6">
      <c r="A58" s="43" t="s">
        <v>342</v>
      </c>
      <c r="B58" s="43" t="s">
        <v>253</v>
      </c>
      <c r="C58" s="38" t="s">
        <v>11</v>
      </c>
      <c r="D58" s="13">
        <v>24</v>
      </c>
      <c r="E58" s="13">
        <v>24</v>
      </c>
      <c r="F58" s="12"/>
    </row>
    <row r="59" ht="21" customHeight="1" spans="1:6">
      <c r="A59" s="43" t="s">
        <v>343</v>
      </c>
      <c r="B59" s="43" t="s">
        <v>344</v>
      </c>
      <c r="C59" s="38" t="s">
        <v>11</v>
      </c>
      <c r="D59" s="13">
        <v>306</v>
      </c>
      <c r="E59" s="13">
        <v>242</v>
      </c>
      <c r="F59" s="12"/>
    </row>
    <row r="60" ht="21" customHeight="1" spans="1:6">
      <c r="A60" s="43" t="s">
        <v>345</v>
      </c>
      <c r="B60" s="43" t="s">
        <v>253</v>
      </c>
      <c r="C60" s="38" t="s">
        <v>11</v>
      </c>
      <c r="D60" s="13">
        <v>32</v>
      </c>
      <c r="E60" s="13">
        <v>32</v>
      </c>
      <c r="F60" s="12"/>
    </row>
    <row r="61" ht="21" customHeight="1" spans="1:6">
      <c r="A61" s="43" t="s">
        <v>346</v>
      </c>
      <c r="B61" s="43" t="s">
        <v>347</v>
      </c>
      <c r="C61" s="38" t="s">
        <v>11</v>
      </c>
      <c r="D61" s="13">
        <v>274</v>
      </c>
      <c r="E61" s="13">
        <v>210</v>
      </c>
      <c r="F61" s="12"/>
    </row>
    <row r="62" ht="21" customHeight="1" spans="1:6">
      <c r="A62" s="43" t="s">
        <v>348</v>
      </c>
      <c r="B62" s="43" t="s">
        <v>349</v>
      </c>
      <c r="C62" s="38" t="s">
        <v>11</v>
      </c>
      <c r="D62" s="13">
        <v>228</v>
      </c>
      <c r="E62" s="13">
        <v>228</v>
      </c>
      <c r="F62" s="12"/>
    </row>
    <row r="63" ht="21" customHeight="1" spans="1:6">
      <c r="A63" s="43" t="s">
        <v>350</v>
      </c>
      <c r="B63" s="43" t="s">
        <v>259</v>
      </c>
      <c r="C63" s="38" t="s">
        <v>11</v>
      </c>
      <c r="D63" s="13">
        <v>69</v>
      </c>
      <c r="E63" s="13">
        <v>69</v>
      </c>
      <c r="F63" s="12"/>
    </row>
    <row r="64" ht="21" customHeight="1" spans="1:6">
      <c r="A64" s="43" t="s">
        <v>351</v>
      </c>
      <c r="B64" s="43" t="s">
        <v>352</v>
      </c>
      <c r="C64" s="38" t="s">
        <v>11</v>
      </c>
      <c r="D64" s="13">
        <v>159</v>
      </c>
      <c r="E64" s="13">
        <v>159</v>
      </c>
      <c r="F64" s="12"/>
    </row>
    <row r="65" ht="21" customHeight="1" spans="1:6">
      <c r="A65" s="43" t="s">
        <v>353</v>
      </c>
      <c r="B65" s="43" t="s">
        <v>354</v>
      </c>
      <c r="C65" s="38" t="s">
        <v>11</v>
      </c>
      <c r="D65" s="13">
        <v>102</v>
      </c>
      <c r="E65" s="13">
        <v>97</v>
      </c>
      <c r="F65" s="12"/>
    </row>
    <row r="66" ht="21" customHeight="1" spans="1:6">
      <c r="A66" s="43" t="s">
        <v>355</v>
      </c>
      <c r="B66" s="43" t="s">
        <v>356</v>
      </c>
      <c r="C66" s="38" t="s">
        <v>11</v>
      </c>
      <c r="D66" s="13">
        <v>102</v>
      </c>
      <c r="E66" s="13">
        <v>97</v>
      </c>
      <c r="F66" s="12"/>
    </row>
    <row r="67" ht="21" customHeight="1" spans="1:6">
      <c r="A67" s="43" t="s">
        <v>357</v>
      </c>
      <c r="B67" s="43" t="s">
        <v>358</v>
      </c>
      <c r="C67" s="38" t="s">
        <v>11</v>
      </c>
      <c r="D67" s="13">
        <v>1471</v>
      </c>
      <c r="E67" s="13">
        <v>1471</v>
      </c>
      <c r="F67" s="12"/>
    </row>
    <row r="68" ht="21" customHeight="1" spans="1:6">
      <c r="A68" s="43" t="s">
        <v>359</v>
      </c>
      <c r="B68" s="43" t="s">
        <v>360</v>
      </c>
      <c r="C68" s="38" t="s">
        <v>11</v>
      </c>
      <c r="D68" s="13">
        <v>1471</v>
      </c>
      <c r="E68" s="13">
        <v>1471</v>
      </c>
      <c r="F68" s="12"/>
    </row>
    <row r="69" ht="21" customHeight="1" spans="1:6">
      <c r="A69" s="43" t="s">
        <v>361</v>
      </c>
      <c r="B69" s="43" t="s">
        <v>362</v>
      </c>
      <c r="C69" s="38" t="s">
        <v>11</v>
      </c>
      <c r="D69" s="13">
        <v>501</v>
      </c>
      <c r="E69" s="13">
        <v>501</v>
      </c>
      <c r="F69" s="12"/>
    </row>
    <row r="70" ht="21" customHeight="1" spans="1:6">
      <c r="A70" s="43" t="s">
        <v>363</v>
      </c>
      <c r="B70" s="43" t="s">
        <v>364</v>
      </c>
      <c r="C70" s="38" t="s">
        <v>11</v>
      </c>
      <c r="D70" s="13">
        <v>501</v>
      </c>
      <c r="E70" s="13">
        <v>501</v>
      </c>
      <c r="F70" s="12"/>
    </row>
    <row r="71" ht="21" customHeight="1" spans="1:6">
      <c r="A71" s="43" t="s">
        <v>365</v>
      </c>
      <c r="B71" s="43" t="s">
        <v>366</v>
      </c>
      <c r="C71" s="38" t="s">
        <v>11</v>
      </c>
      <c r="D71" s="13">
        <v>501</v>
      </c>
      <c r="E71" s="13">
        <v>501</v>
      </c>
      <c r="F71" s="12"/>
    </row>
    <row r="72" ht="21" customHeight="1" spans="1:6">
      <c r="A72" s="43" t="s">
        <v>367</v>
      </c>
      <c r="B72" s="43" t="s">
        <v>368</v>
      </c>
      <c r="C72" s="38" t="s">
        <v>11</v>
      </c>
      <c r="D72" s="13">
        <v>46633</v>
      </c>
      <c r="E72" s="13">
        <v>30419</v>
      </c>
      <c r="F72" s="13">
        <v>16000</v>
      </c>
    </row>
    <row r="73" ht="21" customHeight="1" spans="1:6">
      <c r="A73" s="43" t="s">
        <v>369</v>
      </c>
      <c r="B73" s="43" t="s">
        <v>370</v>
      </c>
      <c r="C73" s="38" t="s">
        <v>11</v>
      </c>
      <c r="D73" s="13">
        <v>15625</v>
      </c>
      <c r="E73" s="13">
        <v>15625</v>
      </c>
      <c r="F73" s="12"/>
    </row>
    <row r="74" ht="21" customHeight="1" spans="1:6">
      <c r="A74" s="43" t="s">
        <v>371</v>
      </c>
      <c r="B74" s="43" t="s">
        <v>253</v>
      </c>
      <c r="C74" s="38" t="s">
        <v>11</v>
      </c>
      <c r="D74" s="13">
        <v>9640</v>
      </c>
      <c r="E74" s="13">
        <v>9640</v>
      </c>
      <c r="F74" s="12"/>
    </row>
    <row r="75" ht="21" customHeight="1" spans="1:6">
      <c r="A75" s="43" t="s">
        <v>372</v>
      </c>
      <c r="B75" s="43" t="s">
        <v>373</v>
      </c>
      <c r="C75" s="38" t="s">
        <v>11</v>
      </c>
      <c r="D75" s="13">
        <v>30</v>
      </c>
      <c r="E75" s="13">
        <v>30</v>
      </c>
      <c r="F75" s="12"/>
    </row>
    <row r="76" ht="21" customHeight="1" spans="1:6">
      <c r="A76" s="43" t="s">
        <v>374</v>
      </c>
      <c r="B76" s="43" t="s">
        <v>375</v>
      </c>
      <c r="C76" s="38" t="s">
        <v>11</v>
      </c>
      <c r="D76" s="13">
        <v>140</v>
      </c>
      <c r="E76" s="13">
        <v>140</v>
      </c>
      <c r="F76" s="12"/>
    </row>
    <row r="77" ht="21" customHeight="1" spans="1:6">
      <c r="A77" s="43" t="s">
        <v>376</v>
      </c>
      <c r="B77" s="43" t="s">
        <v>377</v>
      </c>
      <c r="C77" s="38" t="s">
        <v>11</v>
      </c>
      <c r="D77" s="13">
        <v>25</v>
      </c>
      <c r="E77" s="13">
        <v>25</v>
      </c>
      <c r="F77" s="12"/>
    </row>
    <row r="78" ht="21" customHeight="1" spans="1:6">
      <c r="A78" s="43" t="s">
        <v>378</v>
      </c>
      <c r="B78" s="43" t="s">
        <v>379</v>
      </c>
      <c r="C78" s="38" t="s">
        <v>11</v>
      </c>
      <c r="D78" s="13">
        <v>30</v>
      </c>
      <c r="E78" s="13">
        <v>30</v>
      </c>
      <c r="F78" s="12"/>
    </row>
    <row r="79" ht="21" customHeight="1" spans="1:6">
      <c r="A79" s="43" t="s">
        <v>380</v>
      </c>
      <c r="B79" s="43" t="s">
        <v>381</v>
      </c>
      <c r="C79" s="38" t="s">
        <v>11</v>
      </c>
      <c r="D79" s="13">
        <v>10</v>
      </c>
      <c r="E79" s="13">
        <v>10</v>
      </c>
      <c r="F79" s="12"/>
    </row>
    <row r="80" ht="21" customHeight="1" spans="1:6">
      <c r="A80" s="43" t="s">
        <v>382</v>
      </c>
      <c r="B80" s="43" t="s">
        <v>383</v>
      </c>
      <c r="C80" s="38" t="s">
        <v>11</v>
      </c>
      <c r="D80" s="13">
        <v>48</v>
      </c>
      <c r="E80" s="13">
        <v>48</v>
      </c>
      <c r="F80" s="12"/>
    </row>
    <row r="81" ht="21" customHeight="1" spans="1:6">
      <c r="A81" s="43" t="s">
        <v>384</v>
      </c>
      <c r="B81" s="43" t="s">
        <v>385</v>
      </c>
      <c r="C81" s="38" t="s">
        <v>11</v>
      </c>
      <c r="D81" s="13">
        <v>340</v>
      </c>
      <c r="E81" s="13">
        <v>340</v>
      </c>
      <c r="F81" s="12"/>
    </row>
    <row r="82" ht="21" customHeight="1" spans="1:6">
      <c r="A82" s="43" t="s">
        <v>386</v>
      </c>
      <c r="B82" s="43" t="s">
        <v>387</v>
      </c>
      <c r="C82" s="38" t="s">
        <v>11</v>
      </c>
      <c r="D82" s="13">
        <v>181</v>
      </c>
      <c r="E82" s="13">
        <v>181</v>
      </c>
      <c r="F82" s="12"/>
    </row>
    <row r="83" ht="21" customHeight="1" spans="1:6">
      <c r="A83" s="43" t="s">
        <v>388</v>
      </c>
      <c r="B83" s="43" t="s">
        <v>389</v>
      </c>
      <c r="C83" s="38" t="s">
        <v>11</v>
      </c>
      <c r="D83" s="13">
        <v>408</v>
      </c>
      <c r="E83" s="13">
        <v>408</v>
      </c>
      <c r="F83" s="12"/>
    </row>
    <row r="84" ht="21" customHeight="1" spans="1:6">
      <c r="A84" s="43" t="s">
        <v>390</v>
      </c>
      <c r="B84" s="43" t="s">
        <v>391</v>
      </c>
      <c r="C84" s="38" t="s">
        <v>11</v>
      </c>
      <c r="D84" s="13">
        <v>4773</v>
      </c>
      <c r="E84" s="13">
        <v>4773</v>
      </c>
      <c r="F84" s="12"/>
    </row>
    <row r="85" ht="21" customHeight="1" spans="1:6">
      <c r="A85" s="43" t="s">
        <v>392</v>
      </c>
      <c r="B85" s="43" t="s">
        <v>393</v>
      </c>
      <c r="C85" s="38" t="s">
        <v>11</v>
      </c>
      <c r="D85" s="13">
        <v>2010</v>
      </c>
      <c r="E85" s="13">
        <v>2010</v>
      </c>
      <c r="F85" s="12"/>
    </row>
    <row r="86" ht="21" customHeight="1" spans="1:6">
      <c r="A86" s="43" t="s">
        <v>394</v>
      </c>
      <c r="B86" s="43" t="s">
        <v>253</v>
      </c>
      <c r="C86" s="38" t="s">
        <v>11</v>
      </c>
      <c r="D86" s="13">
        <v>1845</v>
      </c>
      <c r="E86" s="13">
        <v>1845</v>
      </c>
      <c r="F86" s="12"/>
    </row>
    <row r="87" ht="21" customHeight="1" spans="1:6">
      <c r="A87" s="43" t="s">
        <v>395</v>
      </c>
      <c r="B87" s="43" t="s">
        <v>396</v>
      </c>
      <c r="C87" s="38" t="s">
        <v>11</v>
      </c>
      <c r="D87" s="13">
        <v>165</v>
      </c>
      <c r="E87" s="13">
        <v>165</v>
      </c>
      <c r="F87" s="12"/>
    </row>
    <row r="88" ht="21" customHeight="1" spans="1:6">
      <c r="A88" s="43" t="s">
        <v>397</v>
      </c>
      <c r="B88" s="43" t="s">
        <v>398</v>
      </c>
      <c r="C88" s="38" t="s">
        <v>11</v>
      </c>
      <c r="D88" s="13">
        <v>2846</v>
      </c>
      <c r="E88" s="13">
        <v>2846</v>
      </c>
      <c r="F88" s="12"/>
    </row>
    <row r="89" ht="21" customHeight="1" spans="1:6">
      <c r="A89" s="43" t="s">
        <v>399</v>
      </c>
      <c r="B89" s="43" t="s">
        <v>253</v>
      </c>
      <c r="C89" s="38" t="s">
        <v>11</v>
      </c>
      <c r="D89" s="13">
        <v>2516</v>
      </c>
      <c r="E89" s="13">
        <v>2516</v>
      </c>
      <c r="F89" s="12"/>
    </row>
    <row r="90" ht="21" customHeight="1" spans="1:6">
      <c r="A90" s="43" t="s">
        <v>400</v>
      </c>
      <c r="B90" s="43" t="s">
        <v>401</v>
      </c>
      <c r="C90" s="38" t="s">
        <v>11</v>
      </c>
      <c r="D90" s="13">
        <v>6</v>
      </c>
      <c r="E90" s="13">
        <v>6</v>
      </c>
      <c r="F90" s="12"/>
    </row>
    <row r="91" ht="21" customHeight="1" spans="1:6">
      <c r="A91" s="43" t="s">
        <v>402</v>
      </c>
      <c r="B91" s="43" t="s">
        <v>403</v>
      </c>
      <c r="C91" s="38" t="s">
        <v>11</v>
      </c>
      <c r="D91" s="13">
        <v>324</v>
      </c>
      <c r="E91" s="13">
        <v>324</v>
      </c>
      <c r="F91" s="12"/>
    </row>
    <row r="92" ht="21" customHeight="1" spans="1:6">
      <c r="A92" s="43" t="s">
        <v>404</v>
      </c>
      <c r="B92" s="43" t="s">
        <v>405</v>
      </c>
      <c r="C92" s="38" t="s">
        <v>11</v>
      </c>
      <c r="D92" s="13">
        <v>1947</v>
      </c>
      <c r="E92" s="13">
        <v>1947</v>
      </c>
      <c r="F92" s="12"/>
    </row>
    <row r="93" ht="21" customHeight="1" spans="1:6">
      <c r="A93" s="43" t="s">
        <v>406</v>
      </c>
      <c r="B93" s="43" t="s">
        <v>253</v>
      </c>
      <c r="C93" s="38" t="s">
        <v>11</v>
      </c>
      <c r="D93" s="13">
        <v>754</v>
      </c>
      <c r="E93" s="13">
        <v>754</v>
      </c>
      <c r="F93" s="12"/>
    </row>
    <row r="94" ht="21" customHeight="1" spans="1:6">
      <c r="A94" s="43" t="s">
        <v>407</v>
      </c>
      <c r="B94" s="43" t="s">
        <v>408</v>
      </c>
      <c r="C94" s="38" t="s">
        <v>11</v>
      </c>
      <c r="D94" s="13">
        <v>28</v>
      </c>
      <c r="E94" s="13">
        <v>28</v>
      </c>
      <c r="F94" s="12"/>
    </row>
    <row r="95" ht="21" customHeight="1" spans="1:6">
      <c r="A95" s="43" t="s">
        <v>409</v>
      </c>
      <c r="B95" s="43" t="s">
        <v>410</v>
      </c>
      <c r="C95" s="38" t="s">
        <v>11</v>
      </c>
      <c r="D95" s="13">
        <v>9</v>
      </c>
      <c r="E95" s="13">
        <v>9</v>
      </c>
      <c r="F95" s="12"/>
    </row>
    <row r="96" ht="21" customHeight="1" spans="1:6">
      <c r="A96" s="43" t="s">
        <v>411</v>
      </c>
      <c r="B96" s="43" t="s">
        <v>412</v>
      </c>
      <c r="C96" s="38" t="s">
        <v>11</v>
      </c>
      <c r="D96" s="13">
        <v>6</v>
      </c>
      <c r="E96" s="13">
        <v>6</v>
      </c>
      <c r="F96" s="12"/>
    </row>
    <row r="97" ht="21" customHeight="1" spans="1:6">
      <c r="A97" s="43" t="s">
        <v>413</v>
      </c>
      <c r="B97" s="43" t="s">
        <v>414</v>
      </c>
      <c r="C97" s="38" t="s">
        <v>11</v>
      </c>
      <c r="D97" s="13">
        <v>2</v>
      </c>
      <c r="E97" s="13">
        <v>2</v>
      </c>
      <c r="F97" s="12"/>
    </row>
    <row r="98" ht="21" customHeight="1" spans="1:6">
      <c r="A98" s="43" t="s">
        <v>415</v>
      </c>
      <c r="B98" s="43" t="s">
        <v>416</v>
      </c>
      <c r="C98" s="38" t="s">
        <v>11</v>
      </c>
      <c r="D98" s="13">
        <v>1148</v>
      </c>
      <c r="E98" s="13">
        <v>1148</v>
      </c>
      <c r="F98" s="12"/>
    </row>
    <row r="99" ht="21" customHeight="1" spans="1:6">
      <c r="A99" s="43" t="s">
        <v>417</v>
      </c>
      <c r="B99" s="43" t="s">
        <v>418</v>
      </c>
      <c r="C99" s="38" t="s">
        <v>11</v>
      </c>
      <c r="D99" s="13">
        <v>24205</v>
      </c>
      <c r="E99" s="13">
        <v>7991</v>
      </c>
      <c r="F99" s="13">
        <v>16000</v>
      </c>
    </row>
    <row r="100" ht="21" customHeight="1" spans="1:6">
      <c r="A100" s="43" t="s">
        <v>419</v>
      </c>
      <c r="B100" s="43" t="s">
        <v>420</v>
      </c>
      <c r="C100" s="38" t="s">
        <v>11</v>
      </c>
      <c r="D100" s="13">
        <v>24203</v>
      </c>
      <c r="E100" s="13">
        <v>7989</v>
      </c>
      <c r="F100" s="13">
        <v>16000</v>
      </c>
    </row>
    <row r="101" ht="21" customHeight="1" spans="1:6">
      <c r="A101" s="43" t="s">
        <v>421</v>
      </c>
      <c r="B101" s="43" t="s">
        <v>422</v>
      </c>
      <c r="C101" s="38" t="s">
        <v>11</v>
      </c>
      <c r="D101" s="13">
        <v>2</v>
      </c>
      <c r="E101" s="13">
        <v>2</v>
      </c>
      <c r="F101" s="12"/>
    </row>
    <row r="102" ht="21" customHeight="1" spans="1:6">
      <c r="A102" s="43" t="s">
        <v>423</v>
      </c>
      <c r="B102" s="43" t="s">
        <v>424</v>
      </c>
      <c r="C102" s="38" t="s">
        <v>11</v>
      </c>
      <c r="D102" s="13">
        <v>22523</v>
      </c>
      <c r="E102" s="13">
        <v>19709</v>
      </c>
      <c r="F102" s="12"/>
    </row>
    <row r="103" ht="21" customHeight="1" spans="1:6">
      <c r="A103" s="43" t="s">
        <v>425</v>
      </c>
      <c r="B103" s="43" t="s">
        <v>426</v>
      </c>
      <c r="C103" s="38" t="s">
        <v>11</v>
      </c>
      <c r="D103" s="13">
        <v>355</v>
      </c>
      <c r="E103" s="13">
        <v>314</v>
      </c>
      <c r="F103" s="12"/>
    </row>
    <row r="104" ht="21" customHeight="1" spans="1:6">
      <c r="A104" s="43" t="s">
        <v>427</v>
      </c>
      <c r="B104" s="43" t="s">
        <v>253</v>
      </c>
      <c r="C104" s="38" t="s">
        <v>11</v>
      </c>
      <c r="D104" s="13">
        <v>10</v>
      </c>
      <c r="E104" s="13">
        <v>10</v>
      </c>
      <c r="F104" s="12"/>
    </row>
    <row r="105" ht="21" customHeight="1" spans="1:6">
      <c r="A105" s="43" t="s">
        <v>428</v>
      </c>
      <c r="B105" s="43" t="s">
        <v>429</v>
      </c>
      <c r="C105" s="38" t="s">
        <v>11</v>
      </c>
      <c r="D105" s="13">
        <v>345</v>
      </c>
      <c r="E105" s="13">
        <v>304</v>
      </c>
      <c r="F105" s="12"/>
    </row>
    <row r="106" ht="21" customHeight="1" spans="1:6">
      <c r="A106" s="43" t="s">
        <v>430</v>
      </c>
      <c r="B106" s="43" t="s">
        <v>431</v>
      </c>
      <c r="C106" s="38" t="s">
        <v>11</v>
      </c>
      <c r="D106" s="13">
        <v>17363</v>
      </c>
      <c r="E106" s="13">
        <v>16038</v>
      </c>
      <c r="F106" s="12"/>
    </row>
    <row r="107" ht="21" customHeight="1" spans="1:6">
      <c r="A107" s="43" t="s">
        <v>432</v>
      </c>
      <c r="B107" s="43" t="s">
        <v>433</v>
      </c>
      <c r="C107" s="38" t="s">
        <v>11</v>
      </c>
      <c r="D107" s="13">
        <v>3576</v>
      </c>
      <c r="E107" s="13">
        <v>2896</v>
      </c>
      <c r="F107" s="12"/>
    </row>
    <row r="108" ht="21" customHeight="1" spans="1:6">
      <c r="A108" s="43" t="s">
        <v>434</v>
      </c>
      <c r="B108" s="43" t="s">
        <v>435</v>
      </c>
      <c r="C108" s="38" t="s">
        <v>11</v>
      </c>
      <c r="D108" s="13">
        <v>11984</v>
      </c>
      <c r="E108" s="13">
        <v>11409</v>
      </c>
      <c r="F108" s="12"/>
    </row>
    <row r="109" ht="21" customHeight="1" spans="1:6">
      <c r="A109" s="43" t="s">
        <v>436</v>
      </c>
      <c r="B109" s="43" t="s">
        <v>437</v>
      </c>
      <c r="C109" s="38" t="s">
        <v>11</v>
      </c>
      <c r="D109" s="13">
        <v>1785</v>
      </c>
      <c r="E109" s="13">
        <v>1715</v>
      </c>
      <c r="F109" s="12"/>
    </row>
    <row r="110" ht="21" customHeight="1" spans="1:6">
      <c r="A110" s="43" t="s">
        <v>438</v>
      </c>
      <c r="B110" s="43" t="s">
        <v>439</v>
      </c>
      <c r="C110" s="38" t="s">
        <v>11</v>
      </c>
      <c r="D110" s="13">
        <v>18</v>
      </c>
      <c r="E110" s="13">
        <v>18</v>
      </c>
      <c r="F110" s="12"/>
    </row>
    <row r="111" ht="21" customHeight="1" spans="1:6">
      <c r="A111" s="43" t="s">
        <v>440</v>
      </c>
      <c r="B111" s="43" t="s">
        <v>441</v>
      </c>
      <c r="C111" s="38" t="s">
        <v>11</v>
      </c>
      <c r="D111" s="13">
        <v>366</v>
      </c>
      <c r="E111" s="13">
        <v>366</v>
      </c>
      <c r="F111" s="12"/>
    </row>
    <row r="112" ht="21" customHeight="1" spans="1:6">
      <c r="A112" s="43" t="s">
        <v>442</v>
      </c>
      <c r="B112" s="43" t="s">
        <v>443</v>
      </c>
      <c r="C112" s="38" t="s">
        <v>11</v>
      </c>
      <c r="D112" s="13">
        <v>364</v>
      </c>
      <c r="E112" s="13">
        <v>364</v>
      </c>
      <c r="F112" s="12"/>
    </row>
    <row r="113" ht="21" customHeight="1" spans="1:6">
      <c r="A113" s="43" t="s">
        <v>444</v>
      </c>
      <c r="B113" s="43" t="s">
        <v>445</v>
      </c>
      <c r="C113" s="38" t="s">
        <v>11</v>
      </c>
      <c r="D113" s="13">
        <v>2</v>
      </c>
      <c r="E113" s="13">
        <v>2</v>
      </c>
      <c r="F113" s="12"/>
    </row>
    <row r="114" ht="21" customHeight="1" spans="1:6">
      <c r="A114" s="43" t="s">
        <v>446</v>
      </c>
      <c r="B114" s="43" t="s">
        <v>447</v>
      </c>
      <c r="C114" s="38" t="s">
        <v>11</v>
      </c>
      <c r="D114" s="13">
        <v>793</v>
      </c>
      <c r="E114" s="13">
        <v>793</v>
      </c>
      <c r="F114" s="12"/>
    </row>
    <row r="115" ht="21" customHeight="1" spans="1:6">
      <c r="A115" s="43" t="s">
        <v>448</v>
      </c>
      <c r="B115" s="43" t="s">
        <v>449</v>
      </c>
      <c r="C115" s="38" t="s">
        <v>11</v>
      </c>
      <c r="D115" s="13">
        <v>793</v>
      </c>
      <c r="E115" s="13">
        <v>793</v>
      </c>
      <c r="F115" s="12"/>
    </row>
    <row r="116" ht="21" customHeight="1" spans="1:6">
      <c r="A116" s="43" t="s">
        <v>450</v>
      </c>
      <c r="B116" s="43" t="s">
        <v>451</v>
      </c>
      <c r="C116" s="38" t="s">
        <v>11</v>
      </c>
      <c r="D116" s="13">
        <v>3646</v>
      </c>
      <c r="E116" s="13">
        <v>2198</v>
      </c>
      <c r="F116" s="12"/>
    </row>
    <row r="117" ht="21" customHeight="1" spans="1:6">
      <c r="A117" s="43" t="s">
        <v>452</v>
      </c>
      <c r="B117" s="43" t="s">
        <v>453</v>
      </c>
      <c r="C117" s="38" t="s">
        <v>11</v>
      </c>
      <c r="D117" s="13">
        <v>3646</v>
      </c>
      <c r="E117" s="13">
        <v>2198</v>
      </c>
      <c r="F117" s="12"/>
    </row>
    <row r="118" ht="21" customHeight="1" spans="1:6">
      <c r="A118" s="43" t="s">
        <v>454</v>
      </c>
      <c r="B118" s="43" t="s">
        <v>455</v>
      </c>
      <c r="C118" s="38" t="s">
        <v>11</v>
      </c>
      <c r="D118" s="13">
        <v>2508</v>
      </c>
      <c r="E118" s="13">
        <v>2093</v>
      </c>
      <c r="F118" s="12"/>
    </row>
    <row r="119" ht="21" customHeight="1" spans="1:6">
      <c r="A119" s="43" t="s">
        <v>456</v>
      </c>
      <c r="B119" s="43" t="s">
        <v>457</v>
      </c>
      <c r="C119" s="38" t="s">
        <v>11</v>
      </c>
      <c r="D119" s="13">
        <v>2329</v>
      </c>
      <c r="E119" s="13">
        <v>2023</v>
      </c>
      <c r="F119" s="12"/>
    </row>
    <row r="120" ht="21" customHeight="1" spans="1:6">
      <c r="A120" s="43" t="s">
        <v>458</v>
      </c>
      <c r="B120" s="43" t="s">
        <v>459</v>
      </c>
      <c r="C120" s="38" t="s">
        <v>11</v>
      </c>
      <c r="D120" s="13">
        <v>406</v>
      </c>
      <c r="E120" s="13">
        <v>100</v>
      </c>
      <c r="F120" s="12"/>
    </row>
    <row r="121" ht="21" customHeight="1" spans="1:6">
      <c r="A121" s="43" t="s">
        <v>460</v>
      </c>
      <c r="B121" s="43" t="s">
        <v>461</v>
      </c>
      <c r="C121" s="38" t="s">
        <v>11</v>
      </c>
      <c r="D121" s="13">
        <v>1923</v>
      </c>
      <c r="E121" s="13">
        <v>1923</v>
      </c>
      <c r="F121" s="12"/>
    </row>
    <row r="122" ht="21" customHeight="1" spans="1:6">
      <c r="A122" s="43" t="s">
        <v>462</v>
      </c>
      <c r="B122" s="43" t="s">
        <v>463</v>
      </c>
      <c r="C122" s="38" t="s">
        <v>11</v>
      </c>
      <c r="D122" s="13">
        <v>120</v>
      </c>
      <c r="E122" s="13">
        <v>20</v>
      </c>
      <c r="F122" s="12"/>
    </row>
    <row r="123" ht="21" customHeight="1" spans="1:6">
      <c r="A123" s="43" t="s">
        <v>464</v>
      </c>
      <c r="B123" s="43" t="s">
        <v>465</v>
      </c>
      <c r="C123" s="38" t="s">
        <v>11</v>
      </c>
      <c r="D123" s="13">
        <v>120</v>
      </c>
      <c r="E123" s="13">
        <v>20</v>
      </c>
      <c r="F123" s="12"/>
    </row>
    <row r="124" ht="21" customHeight="1" spans="1:6">
      <c r="A124" s="43" t="s">
        <v>466</v>
      </c>
      <c r="B124" s="43" t="s">
        <v>467</v>
      </c>
      <c r="C124" s="38" t="s">
        <v>11</v>
      </c>
      <c r="D124" s="13">
        <v>9</v>
      </c>
      <c r="E124" s="12"/>
      <c r="F124" s="12"/>
    </row>
    <row r="125" ht="21" customHeight="1" spans="1:6">
      <c r="A125" s="43" t="s">
        <v>468</v>
      </c>
      <c r="B125" s="43" t="s">
        <v>469</v>
      </c>
      <c r="C125" s="38" t="s">
        <v>11</v>
      </c>
      <c r="D125" s="13">
        <v>9</v>
      </c>
      <c r="E125" s="12"/>
      <c r="F125" s="12"/>
    </row>
    <row r="126" ht="21" customHeight="1" spans="1:6">
      <c r="A126" s="43" t="s">
        <v>470</v>
      </c>
      <c r="B126" s="43" t="s">
        <v>471</v>
      </c>
      <c r="C126" s="38" t="s">
        <v>11</v>
      </c>
      <c r="D126" s="13">
        <v>50</v>
      </c>
      <c r="E126" s="13">
        <v>50</v>
      </c>
      <c r="F126" s="12"/>
    </row>
    <row r="127" ht="21" customHeight="1" spans="1:6">
      <c r="A127" s="43" t="s">
        <v>472</v>
      </c>
      <c r="B127" s="43" t="s">
        <v>473</v>
      </c>
      <c r="C127" s="38" t="s">
        <v>11</v>
      </c>
      <c r="D127" s="13">
        <v>8</v>
      </c>
      <c r="E127" s="13">
        <v>8</v>
      </c>
      <c r="F127" s="12"/>
    </row>
    <row r="128" ht="21" customHeight="1" spans="1:6">
      <c r="A128" s="43" t="s">
        <v>474</v>
      </c>
      <c r="B128" s="43" t="s">
        <v>475</v>
      </c>
      <c r="C128" s="38" t="s">
        <v>11</v>
      </c>
      <c r="D128" s="13">
        <v>42</v>
      </c>
      <c r="E128" s="13">
        <v>42</v>
      </c>
      <c r="F128" s="12"/>
    </row>
    <row r="129" ht="21" customHeight="1" spans="1:6">
      <c r="A129" s="43" t="s">
        <v>476</v>
      </c>
      <c r="B129" s="43" t="s">
        <v>477</v>
      </c>
      <c r="C129" s="38" t="s">
        <v>11</v>
      </c>
      <c r="D129" s="13">
        <v>1564</v>
      </c>
      <c r="E129" s="13">
        <v>1280</v>
      </c>
      <c r="F129" s="12"/>
    </row>
    <row r="130" ht="21" customHeight="1" spans="1:6">
      <c r="A130" s="43" t="s">
        <v>478</v>
      </c>
      <c r="B130" s="43" t="s">
        <v>479</v>
      </c>
      <c r="C130" s="38" t="s">
        <v>11</v>
      </c>
      <c r="D130" s="13">
        <v>88</v>
      </c>
      <c r="E130" s="13">
        <v>77</v>
      </c>
      <c r="F130" s="12"/>
    </row>
    <row r="131" ht="21" customHeight="1" spans="1:6">
      <c r="A131" s="43" t="s">
        <v>480</v>
      </c>
      <c r="B131" s="43" t="s">
        <v>481</v>
      </c>
      <c r="C131" s="38" t="s">
        <v>11</v>
      </c>
      <c r="D131" s="13">
        <v>88</v>
      </c>
      <c r="E131" s="13">
        <v>77</v>
      </c>
      <c r="F131" s="12"/>
    </row>
    <row r="132" ht="21" customHeight="1" spans="1:6">
      <c r="A132" s="43" t="s">
        <v>482</v>
      </c>
      <c r="B132" s="43" t="s">
        <v>483</v>
      </c>
      <c r="C132" s="38" t="s">
        <v>11</v>
      </c>
      <c r="D132" s="13">
        <v>3</v>
      </c>
      <c r="E132" s="13">
        <v>3</v>
      </c>
      <c r="F132" s="12"/>
    </row>
    <row r="133" ht="21" customHeight="1" spans="1:6">
      <c r="A133" s="43" t="s">
        <v>484</v>
      </c>
      <c r="B133" s="43" t="s">
        <v>485</v>
      </c>
      <c r="C133" s="38" t="s">
        <v>11</v>
      </c>
      <c r="D133" s="13">
        <v>3</v>
      </c>
      <c r="E133" s="13">
        <v>3</v>
      </c>
      <c r="F133" s="12"/>
    </row>
    <row r="134" ht="21" customHeight="1" spans="1:6">
      <c r="A134" s="43" t="s">
        <v>486</v>
      </c>
      <c r="B134" s="43" t="s">
        <v>487</v>
      </c>
      <c r="C134" s="38" t="s">
        <v>11</v>
      </c>
      <c r="D134" s="13">
        <v>35</v>
      </c>
      <c r="E134" s="13">
        <v>35</v>
      </c>
      <c r="F134" s="12"/>
    </row>
    <row r="135" ht="21" customHeight="1" spans="1:6">
      <c r="A135" s="43" t="s">
        <v>488</v>
      </c>
      <c r="B135" s="43" t="s">
        <v>489</v>
      </c>
      <c r="C135" s="38" t="s">
        <v>11</v>
      </c>
      <c r="D135" s="13">
        <v>35</v>
      </c>
      <c r="E135" s="13">
        <v>35</v>
      </c>
      <c r="F135" s="12"/>
    </row>
    <row r="136" ht="21" customHeight="1" spans="1:6">
      <c r="A136" s="43" t="s">
        <v>490</v>
      </c>
      <c r="B136" s="43" t="s">
        <v>491</v>
      </c>
      <c r="C136" s="38" t="s">
        <v>11</v>
      </c>
      <c r="D136" s="13">
        <v>1085</v>
      </c>
      <c r="E136" s="13">
        <v>1085</v>
      </c>
      <c r="F136" s="12"/>
    </row>
    <row r="137" ht="21" customHeight="1" spans="1:6">
      <c r="A137" s="43" t="s">
        <v>492</v>
      </c>
      <c r="B137" s="43" t="s">
        <v>493</v>
      </c>
      <c r="C137" s="38" t="s">
        <v>11</v>
      </c>
      <c r="D137" s="13">
        <v>791</v>
      </c>
      <c r="E137" s="13">
        <v>791</v>
      </c>
      <c r="F137" s="12"/>
    </row>
    <row r="138" ht="21" customHeight="1" spans="1:6">
      <c r="A138" s="43" t="s">
        <v>494</v>
      </c>
      <c r="B138" s="43" t="s">
        <v>495</v>
      </c>
      <c r="C138" s="38" t="s">
        <v>11</v>
      </c>
      <c r="D138" s="13">
        <v>294</v>
      </c>
      <c r="E138" s="13">
        <v>294</v>
      </c>
      <c r="F138" s="12"/>
    </row>
    <row r="139" ht="21" customHeight="1" spans="1:6">
      <c r="A139" s="43" t="s">
        <v>496</v>
      </c>
      <c r="B139" s="43" t="s">
        <v>497</v>
      </c>
      <c r="C139" s="38" t="s">
        <v>11</v>
      </c>
      <c r="D139" s="13">
        <v>353</v>
      </c>
      <c r="E139" s="13">
        <v>80</v>
      </c>
      <c r="F139" s="12"/>
    </row>
    <row r="140" ht="21" customHeight="1" spans="1:6">
      <c r="A140" s="43" t="s">
        <v>498</v>
      </c>
      <c r="B140" s="43" t="s">
        <v>499</v>
      </c>
      <c r="C140" s="38" t="s">
        <v>11</v>
      </c>
      <c r="D140" s="13">
        <v>250</v>
      </c>
      <c r="E140" s="12"/>
      <c r="F140" s="12"/>
    </row>
    <row r="141" ht="21" customHeight="1" spans="1:6">
      <c r="A141" s="43" t="s">
        <v>500</v>
      </c>
      <c r="B141" s="43" t="s">
        <v>501</v>
      </c>
      <c r="C141" s="38" t="s">
        <v>11</v>
      </c>
      <c r="D141" s="13">
        <v>103</v>
      </c>
      <c r="E141" s="13">
        <v>80</v>
      </c>
      <c r="F141" s="12"/>
    </row>
    <row r="142" ht="21" customHeight="1" spans="1:6">
      <c r="A142" s="43" t="s">
        <v>502</v>
      </c>
      <c r="B142" s="43" t="s">
        <v>503</v>
      </c>
      <c r="C142" s="38" t="s">
        <v>11</v>
      </c>
      <c r="D142" s="13">
        <v>51944</v>
      </c>
      <c r="E142" s="13">
        <v>51813</v>
      </c>
      <c r="F142" s="12"/>
    </row>
    <row r="143" ht="21" customHeight="1" spans="1:6">
      <c r="A143" s="43" t="s">
        <v>504</v>
      </c>
      <c r="B143" s="43" t="s">
        <v>505</v>
      </c>
      <c r="C143" s="38" t="s">
        <v>11</v>
      </c>
      <c r="D143" s="13">
        <v>1491</v>
      </c>
      <c r="E143" s="13">
        <v>1491</v>
      </c>
      <c r="F143" s="12"/>
    </row>
    <row r="144" ht="21" customHeight="1" spans="1:6">
      <c r="A144" s="43" t="s">
        <v>506</v>
      </c>
      <c r="B144" s="43" t="s">
        <v>507</v>
      </c>
      <c r="C144" s="38" t="s">
        <v>11</v>
      </c>
      <c r="D144" s="13">
        <v>11</v>
      </c>
      <c r="E144" s="13">
        <v>11</v>
      </c>
      <c r="F144" s="12"/>
    </row>
    <row r="145" ht="21" customHeight="1" spans="1:6">
      <c r="A145" s="43" t="s">
        <v>508</v>
      </c>
      <c r="B145" s="43" t="s">
        <v>509</v>
      </c>
      <c r="C145" s="38" t="s">
        <v>11</v>
      </c>
      <c r="D145" s="13">
        <v>85</v>
      </c>
      <c r="E145" s="13">
        <v>85</v>
      </c>
      <c r="F145" s="12"/>
    </row>
    <row r="146" ht="21" customHeight="1" spans="1:6">
      <c r="A146" s="43" t="s">
        <v>510</v>
      </c>
      <c r="B146" s="43" t="s">
        <v>511</v>
      </c>
      <c r="C146" s="38" t="s">
        <v>11</v>
      </c>
      <c r="D146" s="13">
        <v>20</v>
      </c>
      <c r="E146" s="13">
        <v>20</v>
      </c>
      <c r="F146" s="12"/>
    </row>
    <row r="147" ht="21" customHeight="1" spans="1:6">
      <c r="A147" s="43" t="s">
        <v>512</v>
      </c>
      <c r="B147" s="43" t="s">
        <v>513</v>
      </c>
      <c r="C147" s="38" t="s">
        <v>11</v>
      </c>
      <c r="D147" s="13">
        <v>982</v>
      </c>
      <c r="E147" s="13">
        <v>982</v>
      </c>
      <c r="F147" s="12"/>
    </row>
    <row r="148" ht="21" customHeight="1" spans="1:6">
      <c r="A148" s="43" t="s">
        <v>514</v>
      </c>
      <c r="B148" s="43" t="s">
        <v>515</v>
      </c>
      <c r="C148" s="38" t="s">
        <v>11</v>
      </c>
      <c r="D148" s="13">
        <v>61</v>
      </c>
      <c r="E148" s="13">
        <v>61</v>
      </c>
      <c r="F148" s="12"/>
    </row>
    <row r="149" ht="21" customHeight="1" spans="1:6">
      <c r="A149" s="43" t="s">
        <v>516</v>
      </c>
      <c r="B149" s="43" t="s">
        <v>517</v>
      </c>
      <c r="C149" s="38" t="s">
        <v>11</v>
      </c>
      <c r="D149" s="13">
        <v>10</v>
      </c>
      <c r="E149" s="13">
        <v>10</v>
      </c>
      <c r="F149" s="12"/>
    </row>
    <row r="150" ht="21" customHeight="1" spans="1:6">
      <c r="A150" s="43" t="s">
        <v>518</v>
      </c>
      <c r="B150" s="43" t="s">
        <v>519</v>
      </c>
      <c r="C150" s="38" t="s">
        <v>11</v>
      </c>
      <c r="D150" s="13">
        <v>322</v>
      </c>
      <c r="E150" s="13">
        <v>322</v>
      </c>
      <c r="F150" s="12"/>
    </row>
    <row r="151" ht="21" customHeight="1" spans="1:6">
      <c r="A151" s="43" t="s">
        <v>520</v>
      </c>
      <c r="B151" s="43" t="s">
        <v>521</v>
      </c>
      <c r="C151" s="38" t="s">
        <v>11</v>
      </c>
      <c r="D151" s="13">
        <v>3</v>
      </c>
      <c r="E151" s="13">
        <v>3</v>
      </c>
      <c r="F151" s="12"/>
    </row>
    <row r="152" ht="21" customHeight="1" spans="1:6">
      <c r="A152" s="43" t="s">
        <v>522</v>
      </c>
      <c r="B152" s="43" t="s">
        <v>523</v>
      </c>
      <c r="C152" s="38" t="s">
        <v>11</v>
      </c>
      <c r="D152" s="13">
        <v>3</v>
      </c>
      <c r="E152" s="13">
        <v>3</v>
      </c>
      <c r="F152" s="12"/>
    </row>
    <row r="153" ht="21" customHeight="1" spans="1:6">
      <c r="A153" s="43" t="s">
        <v>524</v>
      </c>
      <c r="B153" s="43" t="s">
        <v>525</v>
      </c>
      <c r="C153" s="38" t="s">
        <v>11</v>
      </c>
      <c r="D153" s="13">
        <v>3601</v>
      </c>
      <c r="E153" s="13">
        <v>3601</v>
      </c>
      <c r="F153" s="12"/>
    </row>
    <row r="154" ht="21" customHeight="1" spans="1:6">
      <c r="A154" s="43" t="s">
        <v>526</v>
      </c>
      <c r="B154" s="43" t="s">
        <v>527</v>
      </c>
      <c r="C154" s="38" t="s">
        <v>11</v>
      </c>
      <c r="D154" s="13">
        <v>198</v>
      </c>
      <c r="E154" s="13">
        <v>198</v>
      </c>
      <c r="F154" s="12"/>
    </row>
    <row r="155" ht="21" customHeight="1" spans="1:6">
      <c r="A155" s="43" t="s">
        <v>528</v>
      </c>
      <c r="B155" s="43" t="s">
        <v>529</v>
      </c>
      <c r="C155" s="38" t="s">
        <v>11</v>
      </c>
      <c r="D155" s="13">
        <v>1051</v>
      </c>
      <c r="E155" s="13">
        <v>1051</v>
      </c>
      <c r="F155" s="12"/>
    </row>
    <row r="156" ht="21" customHeight="1" spans="1:6">
      <c r="A156" s="43" t="s">
        <v>530</v>
      </c>
      <c r="B156" s="43" t="s">
        <v>531</v>
      </c>
      <c r="C156" s="38" t="s">
        <v>11</v>
      </c>
      <c r="D156" s="13">
        <v>2192</v>
      </c>
      <c r="E156" s="13">
        <v>2192</v>
      </c>
      <c r="F156" s="12"/>
    </row>
    <row r="157" ht="21" customHeight="1" spans="1:6">
      <c r="A157" s="43" t="s">
        <v>532</v>
      </c>
      <c r="B157" s="43" t="s">
        <v>533</v>
      </c>
      <c r="C157" s="38" t="s">
        <v>11</v>
      </c>
      <c r="D157" s="13">
        <v>160</v>
      </c>
      <c r="E157" s="13">
        <v>160</v>
      </c>
      <c r="F157" s="12"/>
    </row>
    <row r="158" ht="21" customHeight="1" spans="1:6">
      <c r="A158" s="43" t="s">
        <v>534</v>
      </c>
      <c r="B158" s="43" t="s">
        <v>535</v>
      </c>
      <c r="C158" s="38" t="s">
        <v>11</v>
      </c>
      <c r="D158" s="13">
        <v>987</v>
      </c>
      <c r="E158" s="13">
        <v>987</v>
      </c>
      <c r="F158" s="12"/>
    </row>
    <row r="159" ht="21" customHeight="1" spans="1:6">
      <c r="A159" s="43" t="s">
        <v>536</v>
      </c>
      <c r="B159" s="43" t="s">
        <v>537</v>
      </c>
      <c r="C159" s="38" t="s">
        <v>11</v>
      </c>
      <c r="D159" s="13">
        <v>54</v>
      </c>
      <c r="E159" s="13">
        <v>54</v>
      </c>
      <c r="F159" s="12"/>
    </row>
    <row r="160" ht="21" customHeight="1" spans="1:6">
      <c r="A160" s="43" t="s">
        <v>538</v>
      </c>
      <c r="B160" s="43" t="s">
        <v>539</v>
      </c>
      <c r="C160" s="38" t="s">
        <v>11</v>
      </c>
      <c r="D160" s="13">
        <v>250</v>
      </c>
      <c r="E160" s="13">
        <v>250</v>
      </c>
      <c r="F160" s="12"/>
    </row>
    <row r="161" ht="21" customHeight="1" spans="1:6">
      <c r="A161" s="43" t="s">
        <v>540</v>
      </c>
      <c r="B161" s="43" t="s">
        <v>541</v>
      </c>
      <c r="C161" s="38" t="s">
        <v>11</v>
      </c>
      <c r="D161" s="13">
        <v>386</v>
      </c>
      <c r="E161" s="13">
        <v>386</v>
      </c>
      <c r="F161" s="12"/>
    </row>
    <row r="162" ht="21" customHeight="1" spans="1:6">
      <c r="A162" s="43" t="s">
        <v>542</v>
      </c>
      <c r="B162" s="43" t="s">
        <v>543</v>
      </c>
      <c r="C162" s="38" t="s">
        <v>11</v>
      </c>
      <c r="D162" s="13">
        <v>225</v>
      </c>
      <c r="E162" s="13">
        <v>225</v>
      </c>
      <c r="F162" s="12"/>
    </row>
    <row r="163" ht="21" customHeight="1" spans="1:6">
      <c r="A163" s="43" t="s">
        <v>544</v>
      </c>
      <c r="B163" s="43" t="s">
        <v>545</v>
      </c>
      <c r="C163" s="38" t="s">
        <v>11</v>
      </c>
      <c r="D163" s="13">
        <v>12</v>
      </c>
      <c r="E163" s="13">
        <v>12</v>
      </c>
      <c r="F163" s="12"/>
    </row>
    <row r="164" ht="21" customHeight="1" spans="1:6">
      <c r="A164" s="43" t="s">
        <v>546</v>
      </c>
      <c r="B164" s="43" t="s">
        <v>547</v>
      </c>
      <c r="C164" s="38" t="s">
        <v>11</v>
      </c>
      <c r="D164" s="13">
        <v>20</v>
      </c>
      <c r="E164" s="13">
        <v>20</v>
      </c>
      <c r="F164" s="12"/>
    </row>
    <row r="165" ht="21" customHeight="1" spans="1:6">
      <c r="A165" s="43" t="s">
        <v>548</v>
      </c>
      <c r="B165" s="43" t="s">
        <v>549</v>
      </c>
      <c r="C165" s="38" t="s">
        <v>11</v>
      </c>
      <c r="D165" s="13">
        <v>40</v>
      </c>
      <c r="E165" s="13">
        <v>40</v>
      </c>
      <c r="F165" s="12"/>
    </row>
    <row r="166" ht="21" customHeight="1" spans="1:6">
      <c r="A166" s="43" t="s">
        <v>550</v>
      </c>
      <c r="B166" s="43" t="s">
        <v>551</v>
      </c>
      <c r="C166" s="38" t="s">
        <v>11</v>
      </c>
      <c r="D166" s="13">
        <v>22</v>
      </c>
      <c r="E166" s="13">
        <v>22</v>
      </c>
      <c r="F166" s="12"/>
    </row>
    <row r="167" ht="21" customHeight="1" spans="1:6">
      <c r="A167" s="43" t="s">
        <v>552</v>
      </c>
      <c r="B167" s="43" t="s">
        <v>553</v>
      </c>
      <c r="C167" s="38" t="s">
        <v>11</v>
      </c>
      <c r="D167" s="13">
        <v>10</v>
      </c>
      <c r="E167" s="13">
        <v>10</v>
      </c>
      <c r="F167" s="12"/>
    </row>
    <row r="168" ht="21" customHeight="1" spans="1:6">
      <c r="A168" s="43" t="s">
        <v>554</v>
      </c>
      <c r="B168" s="43" t="s">
        <v>555</v>
      </c>
      <c r="C168" s="38" t="s">
        <v>11</v>
      </c>
      <c r="D168" s="13">
        <v>1</v>
      </c>
      <c r="E168" s="13">
        <v>1</v>
      </c>
      <c r="F168" s="12"/>
    </row>
    <row r="169" ht="21" customHeight="1" spans="1:6">
      <c r="A169" s="43" t="s">
        <v>556</v>
      </c>
      <c r="B169" s="43" t="s">
        <v>557</v>
      </c>
      <c r="C169" s="38" t="s">
        <v>11</v>
      </c>
      <c r="D169" s="13">
        <v>11</v>
      </c>
      <c r="E169" s="13">
        <v>11</v>
      </c>
      <c r="F169" s="12"/>
    </row>
    <row r="170" ht="21" customHeight="1" spans="1:6">
      <c r="A170" s="43" t="s">
        <v>558</v>
      </c>
      <c r="B170" s="43" t="s">
        <v>559</v>
      </c>
      <c r="C170" s="38" t="s">
        <v>11</v>
      </c>
      <c r="D170" s="13">
        <v>851</v>
      </c>
      <c r="E170" s="13">
        <v>851</v>
      </c>
      <c r="F170" s="12"/>
    </row>
    <row r="171" ht="21" customHeight="1" spans="1:6">
      <c r="A171" s="43" t="s">
        <v>560</v>
      </c>
      <c r="B171" s="43" t="s">
        <v>561</v>
      </c>
      <c r="C171" s="38" t="s">
        <v>11</v>
      </c>
      <c r="D171" s="13">
        <v>201</v>
      </c>
      <c r="E171" s="13">
        <v>201</v>
      </c>
      <c r="F171" s="12"/>
    </row>
    <row r="172" ht="21" customHeight="1" spans="1:6">
      <c r="A172" s="43" t="s">
        <v>562</v>
      </c>
      <c r="B172" s="43" t="s">
        <v>563</v>
      </c>
      <c r="C172" s="38" t="s">
        <v>11</v>
      </c>
      <c r="D172" s="13">
        <v>650</v>
      </c>
      <c r="E172" s="13">
        <v>650</v>
      </c>
      <c r="F172" s="12"/>
    </row>
    <row r="173" ht="21" customHeight="1" spans="1:6">
      <c r="A173" s="43" t="s">
        <v>564</v>
      </c>
      <c r="B173" s="43" t="s">
        <v>565</v>
      </c>
      <c r="C173" s="38" t="s">
        <v>11</v>
      </c>
      <c r="D173" s="13">
        <v>60</v>
      </c>
      <c r="E173" s="13">
        <v>39</v>
      </c>
      <c r="F173" s="12"/>
    </row>
    <row r="174" ht="21" customHeight="1" spans="1:6">
      <c r="A174" s="43" t="s">
        <v>566</v>
      </c>
      <c r="B174" s="43" t="s">
        <v>567</v>
      </c>
      <c r="C174" s="38" t="s">
        <v>11</v>
      </c>
      <c r="D174" s="13">
        <v>7</v>
      </c>
      <c r="E174" s="13">
        <v>3</v>
      </c>
      <c r="F174" s="12"/>
    </row>
    <row r="175" ht="21" customHeight="1" spans="1:6">
      <c r="A175" s="43" t="s">
        <v>568</v>
      </c>
      <c r="B175" s="43" t="s">
        <v>569</v>
      </c>
      <c r="C175" s="38" t="s">
        <v>11</v>
      </c>
      <c r="D175" s="13">
        <v>1</v>
      </c>
      <c r="E175" s="13">
        <v>1</v>
      </c>
      <c r="F175" s="12"/>
    </row>
    <row r="176" ht="21" customHeight="1" spans="1:6">
      <c r="A176" s="43" t="s">
        <v>570</v>
      </c>
      <c r="B176" s="43" t="s">
        <v>571</v>
      </c>
      <c r="C176" s="38" t="s">
        <v>11</v>
      </c>
      <c r="D176" s="13">
        <v>52</v>
      </c>
      <c r="E176" s="13">
        <v>35</v>
      </c>
      <c r="F176" s="12"/>
    </row>
    <row r="177" ht="21" customHeight="1" spans="1:6">
      <c r="A177" s="43" t="s">
        <v>572</v>
      </c>
      <c r="B177" s="43" t="s">
        <v>573</v>
      </c>
      <c r="C177" s="38" t="s">
        <v>11</v>
      </c>
      <c r="D177" s="13">
        <v>5</v>
      </c>
      <c r="E177" s="13">
        <v>5</v>
      </c>
      <c r="F177" s="12"/>
    </row>
    <row r="178" ht="21" customHeight="1" spans="1:6">
      <c r="A178" s="43" t="s">
        <v>574</v>
      </c>
      <c r="B178" s="43" t="s">
        <v>253</v>
      </c>
      <c r="C178" s="38" t="s">
        <v>11</v>
      </c>
      <c r="D178" s="13">
        <v>5</v>
      </c>
      <c r="E178" s="13">
        <v>5</v>
      </c>
      <c r="F178" s="12"/>
    </row>
    <row r="179" ht="21" customHeight="1" spans="1:6">
      <c r="A179" s="43" t="s">
        <v>575</v>
      </c>
      <c r="B179" s="43" t="s">
        <v>576</v>
      </c>
      <c r="C179" s="38" t="s">
        <v>11</v>
      </c>
      <c r="D179" s="13">
        <v>6</v>
      </c>
      <c r="E179" s="13">
        <v>3</v>
      </c>
      <c r="F179" s="12"/>
    </row>
    <row r="180" ht="21" customHeight="1" spans="1:6">
      <c r="A180" s="43" t="s">
        <v>577</v>
      </c>
      <c r="B180" s="43" t="s">
        <v>578</v>
      </c>
      <c r="C180" s="38" t="s">
        <v>11</v>
      </c>
      <c r="D180" s="13">
        <v>6</v>
      </c>
      <c r="E180" s="13">
        <v>3</v>
      </c>
      <c r="F180" s="12"/>
    </row>
    <row r="181" ht="21" customHeight="1" spans="1:6">
      <c r="A181" s="43" t="s">
        <v>579</v>
      </c>
      <c r="B181" s="43" t="s">
        <v>580</v>
      </c>
      <c r="C181" s="38" t="s">
        <v>11</v>
      </c>
      <c r="D181" s="13">
        <v>23</v>
      </c>
      <c r="E181" s="12"/>
      <c r="F181" s="12"/>
    </row>
    <row r="182" ht="21" customHeight="1" spans="1:6">
      <c r="A182" s="43" t="s">
        <v>581</v>
      </c>
      <c r="B182" s="43" t="s">
        <v>582</v>
      </c>
      <c r="C182" s="38" t="s">
        <v>11</v>
      </c>
      <c r="D182" s="13">
        <v>23</v>
      </c>
      <c r="E182" s="12"/>
      <c r="F182" s="12"/>
    </row>
    <row r="183" ht="21" customHeight="1" spans="1:6">
      <c r="A183" s="43" t="s">
        <v>583</v>
      </c>
      <c r="B183" s="43" t="s">
        <v>584</v>
      </c>
      <c r="C183" s="38" t="s">
        <v>11</v>
      </c>
      <c r="D183" s="13">
        <v>18</v>
      </c>
      <c r="E183" s="13">
        <v>17</v>
      </c>
      <c r="F183" s="12"/>
    </row>
    <row r="184" ht="21" customHeight="1" spans="1:6">
      <c r="A184" s="43" t="s">
        <v>585</v>
      </c>
      <c r="B184" s="43" t="s">
        <v>586</v>
      </c>
      <c r="C184" s="38" t="s">
        <v>11</v>
      </c>
      <c r="D184" s="13">
        <v>18</v>
      </c>
      <c r="E184" s="13">
        <v>17</v>
      </c>
      <c r="F184" s="12"/>
    </row>
    <row r="185" ht="21" customHeight="1" spans="1:6">
      <c r="A185" s="43" t="s">
        <v>587</v>
      </c>
      <c r="B185" s="43" t="s">
        <v>588</v>
      </c>
      <c r="C185" s="38" t="s">
        <v>11</v>
      </c>
      <c r="D185" s="13">
        <v>44731</v>
      </c>
      <c r="E185" s="13">
        <v>44649</v>
      </c>
      <c r="F185" s="12"/>
    </row>
    <row r="186" ht="21" customHeight="1" spans="1:6">
      <c r="A186" s="43" t="s">
        <v>589</v>
      </c>
      <c r="B186" s="43" t="s">
        <v>590</v>
      </c>
      <c r="C186" s="38" t="s">
        <v>11</v>
      </c>
      <c r="D186" s="13">
        <v>44649</v>
      </c>
      <c r="E186" s="13">
        <v>44649</v>
      </c>
      <c r="F186" s="12"/>
    </row>
    <row r="187" ht="21" customHeight="1" spans="1:6">
      <c r="A187" s="43" t="s">
        <v>591</v>
      </c>
      <c r="B187" s="43" t="s">
        <v>592</v>
      </c>
      <c r="C187" s="38" t="s">
        <v>11</v>
      </c>
      <c r="D187" s="13">
        <v>82</v>
      </c>
      <c r="E187" s="12"/>
      <c r="F187" s="12"/>
    </row>
    <row r="188" ht="21" customHeight="1" spans="1:6">
      <c r="A188" s="43" t="s">
        <v>593</v>
      </c>
      <c r="B188" s="43" t="s">
        <v>594</v>
      </c>
      <c r="C188" s="38" t="s">
        <v>11</v>
      </c>
      <c r="D188" s="13">
        <v>146</v>
      </c>
      <c r="E188" s="13">
        <v>145</v>
      </c>
      <c r="F188" s="12"/>
    </row>
    <row r="189" ht="21" customHeight="1" spans="1:6">
      <c r="A189" s="43" t="s">
        <v>595</v>
      </c>
      <c r="B189" s="43" t="s">
        <v>596</v>
      </c>
      <c r="C189" s="38" t="s">
        <v>11</v>
      </c>
      <c r="D189" s="13">
        <v>146</v>
      </c>
      <c r="E189" s="13">
        <v>145</v>
      </c>
      <c r="F189" s="12"/>
    </row>
    <row r="190" ht="21" customHeight="1" spans="1:6">
      <c r="A190" s="43" t="s">
        <v>597</v>
      </c>
      <c r="B190" s="43" t="s">
        <v>598</v>
      </c>
      <c r="C190" s="38" t="s">
        <v>11</v>
      </c>
      <c r="D190" s="13">
        <v>11888</v>
      </c>
      <c r="E190" s="13">
        <v>11767</v>
      </c>
      <c r="F190" s="12"/>
    </row>
    <row r="191" ht="21" customHeight="1" spans="1:6">
      <c r="A191" s="43" t="s">
        <v>599</v>
      </c>
      <c r="B191" s="43" t="s">
        <v>600</v>
      </c>
      <c r="C191" s="38" t="s">
        <v>11</v>
      </c>
      <c r="D191" s="13">
        <v>123</v>
      </c>
      <c r="E191" s="13">
        <v>123</v>
      </c>
      <c r="F191" s="12"/>
    </row>
    <row r="192" ht="21" customHeight="1" spans="1:6">
      <c r="A192" s="43" t="s">
        <v>601</v>
      </c>
      <c r="B192" s="43" t="s">
        <v>602</v>
      </c>
      <c r="C192" s="38" t="s">
        <v>11</v>
      </c>
      <c r="D192" s="13">
        <v>123</v>
      </c>
      <c r="E192" s="13">
        <v>123</v>
      </c>
      <c r="F192" s="12"/>
    </row>
    <row r="193" ht="21" customHeight="1" spans="1:6">
      <c r="A193" s="43" t="s">
        <v>603</v>
      </c>
      <c r="B193" s="43" t="s">
        <v>604</v>
      </c>
      <c r="C193" s="38" t="s">
        <v>11</v>
      </c>
      <c r="D193" s="13">
        <v>90</v>
      </c>
      <c r="E193" s="13">
        <v>90</v>
      </c>
      <c r="F193" s="12"/>
    </row>
    <row r="194" ht="21" customHeight="1" spans="1:6">
      <c r="A194" s="43" t="s">
        <v>605</v>
      </c>
      <c r="B194" s="43" t="s">
        <v>606</v>
      </c>
      <c r="C194" s="38" t="s">
        <v>11</v>
      </c>
      <c r="D194" s="13">
        <v>90</v>
      </c>
      <c r="E194" s="13">
        <v>90</v>
      </c>
      <c r="F194" s="12"/>
    </row>
    <row r="195" ht="21" customHeight="1" spans="1:6">
      <c r="A195" s="43" t="s">
        <v>607</v>
      </c>
      <c r="B195" s="43" t="s">
        <v>608</v>
      </c>
      <c r="C195" s="38" t="s">
        <v>11</v>
      </c>
      <c r="D195" s="13">
        <v>3856</v>
      </c>
      <c r="E195" s="13">
        <v>3856</v>
      </c>
      <c r="F195" s="12"/>
    </row>
    <row r="196" ht="21" customHeight="1" spans="1:6">
      <c r="A196" s="43" t="s">
        <v>609</v>
      </c>
      <c r="B196" s="43" t="s">
        <v>610</v>
      </c>
      <c r="C196" s="38" t="s">
        <v>11</v>
      </c>
      <c r="D196" s="13">
        <v>3660</v>
      </c>
      <c r="E196" s="13">
        <v>3660</v>
      </c>
      <c r="F196" s="12"/>
    </row>
    <row r="197" ht="21" customHeight="1" spans="1:6">
      <c r="A197" s="43" t="s">
        <v>611</v>
      </c>
      <c r="B197" s="43" t="s">
        <v>612</v>
      </c>
      <c r="C197" s="38" t="s">
        <v>11</v>
      </c>
      <c r="D197" s="13">
        <v>196</v>
      </c>
      <c r="E197" s="13">
        <v>196</v>
      </c>
      <c r="F197" s="12"/>
    </row>
    <row r="198" ht="21" customHeight="1" spans="1:6">
      <c r="A198" s="43" t="s">
        <v>613</v>
      </c>
      <c r="B198" s="43" t="s">
        <v>614</v>
      </c>
      <c r="C198" s="38" t="s">
        <v>11</v>
      </c>
      <c r="D198" s="13">
        <v>3961</v>
      </c>
      <c r="E198" s="13">
        <v>3891</v>
      </c>
      <c r="F198" s="12"/>
    </row>
    <row r="199" ht="21" customHeight="1" spans="1:6">
      <c r="A199" s="43" t="s">
        <v>615</v>
      </c>
      <c r="B199" s="43" t="s">
        <v>616</v>
      </c>
      <c r="C199" s="38" t="s">
        <v>11</v>
      </c>
      <c r="D199" s="13">
        <v>454</v>
      </c>
      <c r="E199" s="13">
        <v>454</v>
      </c>
      <c r="F199" s="12"/>
    </row>
    <row r="200" ht="21" customHeight="1" spans="1:6">
      <c r="A200" s="43" t="s">
        <v>617</v>
      </c>
      <c r="B200" s="43" t="s">
        <v>618</v>
      </c>
      <c r="C200" s="38" t="s">
        <v>11</v>
      </c>
      <c r="D200" s="13">
        <v>441</v>
      </c>
      <c r="E200" s="13">
        <v>441</v>
      </c>
      <c r="F200" s="12"/>
    </row>
    <row r="201" ht="21" customHeight="1" spans="1:6">
      <c r="A201" s="43" t="s">
        <v>619</v>
      </c>
      <c r="B201" s="43" t="s">
        <v>620</v>
      </c>
      <c r="C201" s="38" t="s">
        <v>11</v>
      </c>
      <c r="D201" s="13">
        <v>17</v>
      </c>
      <c r="E201" s="13">
        <v>17</v>
      </c>
      <c r="F201" s="12"/>
    </row>
    <row r="202" ht="21" customHeight="1" spans="1:6">
      <c r="A202" s="43" t="s">
        <v>621</v>
      </c>
      <c r="B202" s="43" t="s">
        <v>622</v>
      </c>
      <c r="C202" s="38" t="s">
        <v>11</v>
      </c>
      <c r="D202" s="13">
        <v>582</v>
      </c>
      <c r="E202" s="13">
        <v>582</v>
      </c>
      <c r="F202" s="12"/>
    </row>
    <row r="203" ht="21" customHeight="1" spans="1:6">
      <c r="A203" s="43" t="s">
        <v>623</v>
      </c>
      <c r="B203" s="43" t="s">
        <v>624</v>
      </c>
      <c r="C203" s="38" t="s">
        <v>11</v>
      </c>
      <c r="D203" s="13">
        <v>108</v>
      </c>
      <c r="E203" s="13">
        <v>108</v>
      </c>
      <c r="F203" s="12"/>
    </row>
    <row r="204" ht="21" customHeight="1" spans="1:6">
      <c r="A204" s="43" t="s">
        <v>625</v>
      </c>
      <c r="B204" s="43" t="s">
        <v>626</v>
      </c>
      <c r="C204" s="38" t="s">
        <v>11</v>
      </c>
      <c r="D204" s="13">
        <v>2359</v>
      </c>
      <c r="E204" s="13">
        <v>2289</v>
      </c>
      <c r="F204" s="12"/>
    </row>
    <row r="205" ht="21" customHeight="1" spans="1:6">
      <c r="A205" s="43" t="s">
        <v>627</v>
      </c>
      <c r="B205" s="43" t="s">
        <v>628</v>
      </c>
      <c r="C205" s="38" t="s">
        <v>11</v>
      </c>
      <c r="D205" s="13">
        <v>214</v>
      </c>
      <c r="E205" s="13">
        <v>214</v>
      </c>
      <c r="F205" s="12"/>
    </row>
    <row r="206" ht="21" customHeight="1" spans="1:6">
      <c r="A206" s="43" t="s">
        <v>629</v>
      </c>
      <c r="B206" s="43" t="s">
        <v>630</v>
      </c>
      <c r="C206" s="38" t="s">
        <v>11</v>
      </c>
      <c r="D206" s="13">
        <v>31</v>
      </c>
      <c r="E206" s="13">
        <v>31</v>
      </c>
      <c r="F206" s="12"/>
    </row>
    <row r="207" ht="21" customHeight="1" spans="1:6">
      <c r="A207" s="43" t="s">
        <v>631</v>
      </c>
      <c r="B207" s="43" t="s">
        <v>632</v>
      </c>
      <c r="C207" s="38" t="s">
        <v>11</v>
      </c>
      <c r="D207" s="13">
        <v>123</v>
      </c>
      <c r="E207" s="13">
        <v>123</v>
      </c>
      <c r="F207" s="12"/>
    </row>
    <row r="208" ht="21" customHeight="1" spans="1:6">
      <c r="A208" s="43" t="s">
        <v>633</v>
      </c>
      <c r="B208" s="43" t="s">
        <v>634</v>
      </c>
      <c r="C208" s="38" t="s">
        <v>11</v>
      </c>
      <c r="D208" s="13">
        <v>60</v>
      </c>
      <c r="E208" s="13">
        <v>60</v>
      </c>
      <c r="F208" s="12"/>
    </row>
    <row r="209" ht="21" customHeight="1" spans="1:6">
      <c r="A209" s="43" t="s">
        <v>635</v>
      </c>
      <c r="B209" s="43" t="s">
        <v>636</v>
      </c>
      <c r="C209" s="38" t="s">
        <v>11</v>
      </c>
      <c r="D209" s="13">
        <v>200</v>
      </c>
      <c r="E209" s="13">
        <v>200</v>
      </c>
      <c r="F209" s="12"/>
    </row>
    <row r="210" ht="21" customHeight="1" spans="1:6">
      <c r="A210" s="43" t="s">
        <v>637</v>
      </c>
      <c r="B210" s="43" t="s">
        <v>638</v>
      </c>
      <c r="C210" s="38" t="s">
        <v>11</v>
      </c>
      <c r="D210" s="13">
        <v>200</v>
      </c>
      <c r="E210" s="13">
        <v>200</v>
      </c>
      <c r="F210" s="12"/>
    </row>
    <row r="211" ht="21" customHeight="1" spans="1:6">
      <c r="A211" s="43" t="s">
        <v>639</v>
      </c>
      <c r="B211" s="43" t="s">
        <v>640</v>
      </c>
      <c r="C211" s="38" t="s">
        <v>11</v>
      </c>
      <c r="D211" s="13">
        <v>3300</v>
      </c>
      <c r="E211" s="13">
        <v>3300</v>
      </c>
      <c r="F211" s="12"/>
    </row>
    <row r="212" ht="21" customHeight="1" spans="1:6">
      <c r="A212" s="43" t="s">
        <v>641</v>
      </c>
      <c r="B212" s="43" t="s">
        <v>642</v>
      </c>
      <c r="C212" s="38" t="s">
        <v>11</v>
      </c>
      <c r="D212" s="13">
        <v>1237</v>
      </c>
      <c r="E212" s="13">
        <v>1237</v>
      </c>
      <c r="F212" s="12"/>
    </row>
    <row r="213" ht="21" customHeight="1" spans="1:6">
      <c r="A213" s="43" t="s">
        <v>643</v>
      </c>
      <c r="B213" s="43" t="s">
        <v>644</v>
      </c>
      <c r="C213" s="38" t="s">
        <v>11</v>
      </c>
      <c r="D213" s="13">
        <v>1439</v>
      </c>
      <c r="E213" s="13">
        <v>1439</v>
      </c>
      <c r="F213" s="12"/>
    </row>
    <row r="214" ht="21" customHeight="1" spans="1:6">
      <c r="A214" s="43" t="s">
        <v>645</v>
      </c>
      <c r="B214" s="43" t="s">
        <v>646</v>
      </c>
      <c r="C214" s="38" t="s">
        <v>11</v>
      </c>
      <c r="D214" s="13">
        <v>624</v>
      </c>
      <c r="E214" s="13">
        <v>624</v>
      </c>
      <c r="F214" s="12"/>
    </row>
    <row r="215" ht="21" customHeight="1" spans="1:6">
      <c r="A215" s="43" t="s">
        <v>647</v>
      </c>
      <c r="B215" s="43" t="s">
        <v>648</v>
      </c>
      <c r="C215" s="38" t="s">
        <v>11</v>
      </c>
      <c r="D215" s="13">
        <v>67</v>
      </c>
      <c r="E215" s="13">
        <v>62</v>
      </c>
      <c r="F215" s="12"/>
    </row>
    <row r="216" ht="21" customHeight="1" spans="1:6">
      <c r="A216" s="43" t="s">
        <v>649</v>
      </c>
      <c r="B216" s="43" t="s">
        <v>650</v>
      </c>
      <c r="C216" s="38" t="s">
        <v>11</v>
      </c>
      <c r="D216" s="13">
        <v>65</v>
      </c>
      <c r="E216" s="13">
        <v>60</v>
      </c>
      <c r="F216" s="12"/>
    </row>
    <row r="217" ht="21" customHeight="1" spans="1:6">
      <c r="A217" s="43" t="s">
        <v>651</v>
      </c>
      <c r="B217" s="43" t="s">
        <v>652</v>
      </c>
      <c r="C217" s="38" t="s">
        <v>11</v>
      </c>
      <c r="D217" s="13">
        <v>2</v>
      </c>
      <c r="E217" s="13">
        <v>2</v>
      </c>
      <c r="F217" s="12"/>
    </row>
    <row r="218" ht="21" customHeight="1" spans="1:6">
      <c r="A218" s="43" t="s">
        <v>653</v>
      </c>
      <c r="B218" s="43" t="s">
        <v>654</v>
      </c>
      <c r="C218" s="38" t="s">
        <v>11</v>
      </c>
      <c r="D218" s="13">
        <v>11</v>
      </c>
      <c r="E218" s="13">
        <v>11</v>
      </c>
      <c r="F218" s="12"/>
    </row>
    <row r="219" ht="21" customHeight="1" spans="1:6">
      <c r="A219" s="43" t="s">
        <v>655</v>
      </c>
      <c r="B219" s="43" t="s">
        <v>656</v>
      </c>
      <c r="C219" s="38" t="s">
        <v>11</v>
      </c>
      <c r="D219" s="13">
        <v>5</v>
      </c>
      <c r="E219" s="13">
        <v>5</v>
      </c>
      <c r="F219" s="12"/>
    </row>
    <row r="220" ht="21" customHeight="1" spans="1:6">
      <c r="A220" s="43" t="s">
        <v>657</v>
      </c>
      <c r="B220" s="43" t="s">
        <v>658</v>
      </c>
      <c r="C220" s="38" t="s">
        <v>11</v>
      </c>
      <c r="D220" s="13">
        <v>6</v>
      </c>
      <c r="E220" s="13">
        <v>6</v>
      </c>
      <c r="F220" s="12"/>
    </row>
    <row r="221" ht="21" customHeight="1" spans="1:6">
      <c r="A221" s="43" t="s">
        <v>659</v>
      </c>
      <c r="B221" s="43" t="s">
        <v>660</v>
      </c>
      <c r="C221" s="38" t="s">
        <v>11</v>
      </c>
      <c r="D221" s="13">
        <v>66</v>
      </c>
      <c r="E221" s="13">
        <v>20</v>
      </c>
      <c r="F221" s="12"/>
    </row>
    <row r="222" ht="21" customHeight="1" spans="1:6">
      <c r="A222" s="43" t="s">
        <v>661</v>
      </c>
      <c r="B222" s="43" t="s">
        <v>662</v>
      </c>
      <c r="C222" s="38" t="s">
        <v>11</v>
      </c>
      <c r="D222" s="13">
        <v>66</v>
      </c>
      <c r="E222" s="13">
        <v>20</v>
      </c>
      <c r="F222" s="12"/>
    </row>
    <row r="223" ht="21" customHeight="1" spans="1:6">
      <c r="A223" s="43" t="s">
        <v>663</v>
      </c>
      <c r="B223" s="43" t="s">
        <v>664</v>
      </c>
      <c r="C223" s="38" t="s">
        <v>11</v>
      </c>
      <c r="D223" s="13">
        <v>2846</v>
      </c>
      <c r="E223" s="13">
        <v>403</v>
      </c>
      <c r="F223" s="12"/>
    </row>
    <row r="224" ht="21" customHeight="1" spans="1:6">
      <c r="A224" s="43" t="s">
        <v>665</v>
      </c>
      <c r="B224" s="43" t="s">
        <v>666</v>
      </c>
      <c r="C224" s="38" t="s">
        <v>11</v>
      </c>
      <c r="D224" s="13">
        <v>242</v>
      </c>
      <c r="E224" s="13">
        <v>242</v>
      </c>
      <c r="F224" s="12"/>
    </row>
    <row r="225" ht="21" customHeight="1" spans="1:6">
      <c r="A225" s="43" t="s">
        <v>667</v>
      </c>
      <c r="B225" s="43" t="s">
        <v>253</v>
      </c>
      <c r="C225" s="38" t="s">
        <v>11</v>
      </c>
      <c r="D225" s="13">
        <v>48</v>
      </c>
      <c r="E225" s="13">
        <v>48</v>
      </c>
      <c r="F225" s="12"/>
    </row>
    <row r="226" ht="21" customHeight="1" spans="1:6">
      <c r="A226" s="43" t="s">
        <v>668</v>
      </c>
      <c r="B226" s="43" t="s">
        <v>669</v>
      </c>
      <c r="C226" s="38" t="s">
        <v>11</v>
      </c>
      <c r="D226" s="13">
        <v>194</v>
      </c>
      <c r="E226" s="13">
        <v>194</v>
      </c>
      <c r="F226" s="12"/>
    </row>
    <row r="227" ht="21" customHeight="1" spans="1:6">
      <c r="A227" s="43" t="s">
        <v>670</v>
      </c>
      <c r="B227" s="43" t="s">
        <v>671</v>
      </c>
      <c r="C227" s="38" t="s">
        <v>11</v>
      </c>
      <c r="D227" s="13">
        <v>133</v>
      </c>
      <c r="E227" s="13">
        <v>133</v>
      </c>
      <c r="F227" s="12"/>
    </row>
    <row r="228" ht="21" customHeight="1" spans="1:6">
      <c r="A228" s="43" t="s">
        <v>672</v>
      </c>
      <c r="B228" s="43" t="s">
        <v>673</v>
      </c>
      <c r="C228" s="38" t="s">
        <v>11</v>
      </c>
      <c r="D228" s="13">
        <v>133</v>
      </c>
      <c r="E228" s="13">
        <v>133</v>
      </c>
      <c r="F228" s="12"/>
    </row>
    <row r="229" ht="21" customHeight="1" spans="1:6">
      <c r="A229" s="43" t="s">
        <v>674</v>
      </c>
      <c r="B229" s="43" t="s">
        <v>675</v>
      </c>
      <c r="C229" s="38" t="s">
        <v>11</v>
      </c>
      <c r="D229" s="13">
        <v>7</v>
      </c>
      <c r="E229" s="12"/>
      <c r="F229" s="12"/>
    </row>
    <row r="230" ht="21" customHeight="1" spans="1:6">
      <c r="A230" s="43" t="s">
        <v>676</v>
      </c>
      <c r="B230" s="43" t="s">
        <v>677</v>
      </c>
      <c r="C230" s="38" t="s">
        <v>11</v>
      </c>
      <c r="D230" s="13">
        <v>7</v>
      </c>
      <c r="E230" s="12"/>
      <c r="F230" s="12"/>
    </row>
    <row r="231" ht="21" customHeight="1" spans="1:6">
      <c r="A231" s="43" t="s">
        <v>678</v>
      </c>
      <c r="B231" s="43" t="s">
        <v>679</v>
      </c>
      <c r="C231" s="38" t="s">
        <v>11</v>
      </c>
      <c r="D231" s="13">
        <v>2436</v>
      </c>
      <c r="E231" s="12"/>
      <c r="F231" s="12"/>
    </row>
    <row r="232" ht="21" customHeight="1" spans="1:6">
      <c r="A232" s="43" t="s">
        <v>680</v>
      </c>
      <c r="B232" s="43" t="s">
        <v>681</v>
      </c>
      <c r="C232" s="38" t="s">
        <v>11</v>
      </c>
      <c r="D232" s="13">
        <v>2436</v>
      </c>
      <c r="E232" s="12"/>
      <c r="F232" s="12"/>
    </row>
    <row r="233" ht="21" customHeight="1" spans="1:6">
      <c r="A233" s="43" t="s">
        <v>682</v>
      </c>
      <c r="B233" s="43" t="s">
        <v>683</v>
      </c>
      <c r="C233" s="38" t="s">
        <v>11</v>
      </c>
      <c r="D233" s="13">
        <v>28</v>
      </c>
      <c r="E233" s="13">
        <v>28</v>
      </c>
      <c r="F233" s="12"/>
    </row>
    <row r="234" ht="21" customHeight="1" spans="1:6">
      <c r="A234" s="43" t="s">
        <v>684</v>
      </c>
      <c r="B234" s="43" t="s">
        <v>685</v>
      </c>
      <c r="C234" s="38" t="s">
        <v>11</v>
      </c>
      <c r="D234" s="13">
        <v>28</v>
      </c>
      <c r="E234" s="13">
        <v>28</v>
      </c>
      <c r="F234" s="12"/>
    </row>
    <row r="235" ht="21" customHeight="1" spans="1:6">
      <c r="A235" s="43" t="s">
        <v>686</v>
      </c>
      <c r="B235" s="43" t="s">
        <v>687</v>
      </c>
      <c r="C235" s="38" t="s">
        <v>11</v>
      </c>
      <c r="D235" s="13">
        <v>2427</v>
      </c>
      <c r="E235" s="13">
        <v>1877</v>
      </c>
      <c r="F235" s="12"/>
    </row>
    <row r="236" ht="21" customHeight="1" spans="1:6">
      <c r="A236" s="43" t="s">
        <v>688</v>
      </c>
      <c r="B236" s="43" t="s">
        <v>689</v>
      </c>
      <c r="C236" s="38" t="s">
        <v>11</v>
      </c>
      <c r="D236" s="13">
        <v>1150</v>
      </c>
      <c r="E236" s="13">
        <v>600</v>
      </c>
      <c r="F236" s="12"/>
    </row>
    <row r="237" ht="21" customHeight="1" spans="1:6">
      <c r="A237" s="43" t="s">
        <v>690</v>
      </c>
      <c r="B237" s="43" t="s">
        <v>691</v>
      </c>
      <c r="C237" s="38" t="s">
        <v>11</v>
      </c>
      <c r="D237" s="13">
        <v>106</v>
      </c>
      <c r="E237" s="13">
        <v>106</v>
      </c>
      <c r="F237" s="12"/>
    </row>
    <row r="238" ht="21" customHeight="1" spans="1:6">
      <c r="A238" s="43" t="s">
        <v>692</v>
      </c>
      <c r="B238" s="43" t="s">
        <v>693</v>
      </c>
      <c r="C238" s="38" t="s">
        <v>11</v>
      </c>
      <c r="D238" s="13">
        <v>1044</v>
      </c>
      <c r="E238" s="13">
        <v>494</v>
      </c>
      <c r="F238" s="12"/>
    </row>
    <row r="239" ht="21" customHeight="1" spans="1:6">
      <c r="A239" s="43" t="s">
        <v>694</v>
      </c>
      <c r="B239" s="43" t="s">
        <v>695</v>
      </c>
      <c r="C239" s="38" t="s">
        <v>11</v>
      </c>
      <c r="D239" s="13">
        <v>244</v>
      </c>
      <c r="E239" s="13">
        <v>244</v>
      </c>
      <c r="F239" s="12"/>
    </row>
    <row r="240" ht="21" customHeight="1" spans="1:6">
      <c r="A240" s="43" t="s">
        <v>696</v>
      </c>
      <c r="B240" s="43" t="s">
        <v>697</v>
      </c>
      <c r="C240" s="38" t="s">
        <v>11</v>
      </c>
      <c r="D240" s="13">
        <v>244</v>
      </c>
      <c r="E240" s="13">
        <v>244</v>
      </c>
      <c r="F240" s="12"/>
    </row>
    <row r="241" ht="21" customHeight="1" spans="1:6">
      <c r="A241" s="43" t="s">
        <v>698</v>
      </c>
      <c r="B241" s="43" t="s">
        <v>699</v>
      </c>
      <c r="C241" s="38" t="s">
        <v>11</v>
      </c>
      <c r="D241" s="13">
        <v>1002</v>
      </c>
      <c r="E241" s="13">
        <v>1002</v>
      </c>
      <c r="F241" s="12"/>
    </row>
    <row r="242" ht="21" customHeight="1" spans="1:6">
      <c r="A242" s="43" t="s">
        <v>700</v>
      </c>
      <c r="B242" s="43" t="s">
        <v>701</v>
      </c>
      <c r="C242" s="38" t="s">
        <v>11</v>
      </c>
      <c r="D242" s="13">
        <v>1002</v>
      </c>
      <c r="E242" s="13">
        <v>1002</v>
      </c>
      <c r="F242" s="12"/>
    </row>
    <row r="243" ht="21" customHeight="1" spans="1:6">
      <c r="A243" s="43" t="s">
        <v>702</v>
      </c>
      <c r="B243" s="43" t="s">
        <v>703</v>
      </c>
      <c r="C243" s="38" t="s">
        <v>11</v>
      </c>
      <c r="D243" s="13">
        <v>4</v>
      </c>
      <c r="E243" s="13">
        <v>4</v>
      </c>
      <c r="F243" s="12"/>
    </row>
    <row r="244" ht="21" customHeight="1" spans="1:6">
      <c r="A244" s="43" t="s">
        <v>704</v>
      </c>
      <c r="B244" s="43" t="s">
        <v>705</v>
      </c>
      <c r="C244" s="38" t="s">
        <v>11</v>
      </c>
      <c r="D244" s="13">
        <v>4</v>
      </c>
      <c r="E244" s="13">
        <v>4</v>
      </c>
      <c r="F244" s="12"/>
    </row>
    <row r="245" ht="21" customHeight="1" spans="1:6">
      <c r="A245" s="43" t="s">
        <v>706</v>
      </c>
      <c r="B245" s="43" t="s">
        <v>707</v>
      </c>
      <c r="C245" s="38" t="s">
        <v>11</v>
      </c>
      <c r="D245" s="13">
        <v>17</v>
      </c>
      <c r="E245" s="13">
        <v>17</v>
      </c>
      <c r="F245" s="12"/>
    </row>
    <row r="246" ht="21" customHeight="1" spans="1:6">
      <c r="A246" s="43" t="s">
        <v>708</v>
      </c>
      <c r="B246" s="43" t="s">
        <v>709</v>
      </c>
      <c r="C246" s="38" t="s">
        <v>11</v>
      </c>
      <c r="D246" s="13">
        <v>17</v>
      </c>
      <c r="E246" s="13">
        <v>17</v>
      </c>
      <c r="F246" s="12"/>
    </row>
    <row r="247" ht="21" customHeight="1" spans="1:6">
      <c r="A247" s="43" t="s">
        <v>710</v>
      </c>
      <c r="B247" s="43" t="s">
        <v>711</v>
      </c>
      <c r="C247" s="38" t="s">
        <v>11</v>
      </c>
      <c r="D247" s="13">
        <v>10</v>
      </c>
      <c r="E247" s="13">
        <v>10</v>
      </c>
      <c r="F247" s="12"/>
    </row>
    <row r="248" ht="21" customHeight="1" spans="1:6">
      <c r="A248" s="43" t="s">
        <v>712</v>
      </c>
      <c r="B248" s="43" t="s">
        <v>713</v>
      </c>
      <c r="C248" s="38" t="s">
        <v>11</v>
      </c>
      <c r="D248" s="13">
        <v>10</v>
      </c>
      <c r="E248" s="13">
        <v>10</v>
      </c>
      <c r="F248" s="12"/>
    </row>
    <row r="249" ht="21" customHeight="1" spans="1:6">
      <c r="A249" s="43" t="s">
        <v>714</v>
      </c>
      <c r="B249" s="43" t="s">
        <v>715</v>
      </c>
      <c r="C249" s="38" t="s">
        <v>11</v>
      </c>
      <c r="D249" s="13">
        <v>5069</v>
      </c>
      <c r="E249" s="13">
        <v>2855</v>
      </c>
      <c r="F249" s="12"/>
    </row>
    <row r="250" ht="21" customHeight="1" spans="1:6">
      <c r="A250" s="43" t="s">
        <v>716</v>
      </c>
      <c r="B250" s="43" t="s">
        <v>717</v>
      </c>
      <c r="C250" s="38" t="s">
        <v>11</v>
      </c>
      <c r="D250" s="13">
        <v>1023</v>
      </c>
      <c r="E250" s="13">
        <v>764</v>
      </c>
      <c r="F250" s="12"/>
    </row>
    <row r="251" ht="21" customHeight="1" spans="1:6">
      <c r="A251" s="43" t="s">
        <v>718</v>
      </c>
      <c r="B251" s="43" t="s">
        <v>253</v>
      </c>
      <c r="C251" s="38" t="s">
        <v>11</v>
      </c>
      <c r="D251" s="13">
        <v>58</v>
      </c>
      <c r="E251" s="13">
        <v>58</v>
      </c>
      <c r="F251" s="12"/>
    </row>
    <row r="252" ht="21" customHeight="1" spans="1:6">
      <c r="A252" s="43" t="s">
        <v>719</v>
      </c>
      <c r="B252" s="43" t="s">
        <v>259</v>
      </c>
      <c r="C252" s="38" t="s">
        <v>11</v>
      </c>
      <c r="D252" s="13">
        <v>470</v>
      </c>
      <c r="E252" s="13">
        <v>470</v>
      </c>
      <c r="F252" s="12"/>
    </row>
    <row r="253" ht="21" customHeight="1" spans="1:6">
      <c r="A253" s="43" t="s">
        <v>720</v>
      </c>
      <c r="B253" s="43" t="s">
        <v>721</v>
      </c>
      <c r="C253" s="38" t="s">
        <v>11</v>
      </c>
      <c r="D253" s="13">
        <v>25</v>
      </c>
      <c r="E253" s="12"/>
      <c r="F253" s="12"/>
    </row>
    <row r="254" ht="21" customHeight="1" spans="1:6">
      <c r="A254" s="43" t="s">
        <v>722</v>
      </c>
      <c r="B254" s="43" t="s">
        <v>723</v>
      </c>
      <c r="C254" s="38" t="s">
        <v>11</v>
      </c>
      <c r="D254" s="13">
        <v>50</v>
      </c>
      <c r="E254" s="13">
        <v>36</v>
      </c>
      <c r="F254" s="12"/>
    </row>
    <row r="255" ht="21" customHeight="1" spans="1:6">
      <c r="A255" s="43" t="s">
        <v>724</v>
      </c>
      <c r="B255" s="43" t="s">
        <v>725</v>
      </c>
      <c r="C255" s="38" t="s">
        <v>11</v>
      </c>
      <c r="D255" s="13">
        <v>1</v>
      </c>
      <c r="E255" s="12"/>
      <c r="F255" s="12"/>
    </row>
    <row r="256" ht="21" customHeight="1" spans="1:6">
      <c r="A256" s="43" t="s">
        <v>726</v>
      </c>
      <c r="B256" s="43" t="s">
        <v>727</v>
      </c>
      <c r="C256" s="38" t="s">
        <v>11</v>
      </c>
      <c r="D256" s="13">
        <v>172</v>
      </c>
      <c r="E256" s="13">
        <v>172</v>
      </c>
      <c r="F256" s="12"/>
    </row>
    <row r="257" ht="21" customHeight="1" spans="1:6">
      <c r="A257" s="43" t="s">
        <v>728</v>
      </c>
      <c r="B257" s="43" t="s">
        <v>729</v>
      </c>
      <c r="C257" s="38" t="s">
        <v>11</v>
      </c>
      <c r="D257" s="13">
        <v>1</v>
      </c>
      <c r="E257" s="13">
        <v>1</v>
      </c>
      <c r="F257" s="12"/>
    </row>
    <row r="258" ht="21" customHeight="1" spans="1:6">
      <c r="A258" s="43" t="s">
        <v>730</v>
      </c>
      <c r="B258" s="43" t="s">
        <v>731</v>
      </c>
      <c r="C258" s="38" t="s">
        <v>11</v>
      </c>
      <c r="D258" s="13">
        <v>246</v>
      </c>
      <c r="E258" s="13">
        <v>27</v>
      </c>
      <c r="F258" s="12"/>
    </row>
    <row r="259" ht="21" customHeight="1" spans="1:6">
      <c r="A259" s="43" t="s">
        <v>732</v>
      </c>
      <c r="B259" s="43" t="s">
        <v>733</v>
      </c>
      <c r="C259" s="38" t="s">
        <v>11</v>
      </c>
      <c r="D259" s="13">
        <v>1603</v>
      </c>
      <c r="E259" s="13">
        <v>201</v>
      </c>
      <c r="F259" s="12"/>
    </row>
    <row r="260" ht="21" customHeight="1" spans="1:6">
      <c r="A260" s="43" t="s">
        <v>734</v>
      </c>
      <c r="B260" s="43" t="s">
        <v>735</v>
      </c>
      <c r="C260" s="38" t="s">
        <v>11</v>
      </c>
      <c r="D260" s="13">
        <v>105</v>
      </c>
      <c r="E260" s="13">
        <v>105</v>
      </c>
      <c r="F260" s="12"/>
    </row>
    <row r="261" ht="21" customHeight="1" spans="1:6">
      <c r="A261" s="43" t="s">
        <v>736</v>
      </c>
      <c r="B261" s="43" t="s">
        <v>737</v>
      </c>
      <c r="C261" s="38" t="s">
        <v>11</v>
      </c>
      <c r="D261" s="13">
        <v>10</v>
      </c>
      <c r="E261" s="12"/>
      <c r="F261" s="12"/>
    </row>
    <row r="262" ht="21" customHeight="1" spans="1:6">
      <c r="A262" s="43" t="s">
        <v>738</v>
      </c>
      <c r="B262" s="43" t="s">
        <v>739</v>
      </c>
      <c r="C262" s="38" t="s">
        <v>11</v>
      </c>
      <c r="D262" s="13">
        <v>216</v>
      </c>
      <c r="E262" s="13">
        <v>56</v>
      </c>
      <c r="F262" s="12"/>
    </row>
    <row r="263" ht="21" customHeight="1" spans="1:6">
      <c r="A263" s="43" t="s">
        <v>740</v>
      </c>
      <c r="B263" s="43" t="s">
        <v>741</v>
      </c>
      <c r="C263" s="38" t="s">
        <v>11</v>
      </c>
      <c r="D263" s="13">
        <v>7</v>
      </c>
      <c r="E263" s="12"/>
      <c r="F263" s="12"/>
    </row>
    <row r="264" ht="21" customHeight="1" spans="1:6">
      <c r="A264" s="43" t="s">
        <v>742</v>
      </c>
      <c r="B264" s="43" t="s">
        <v>743</v>
      </c>
      <c r="C264" s="38" t="s">
        <v>11</v>
      </c>
      <c r="D264" s="13">
        <v>40</v>
      </c>
      <c r="E264" s="13">
        <v>40</v>
      </c>
      <c r="F264" s="12"/>
    </row>
    <row r="265" ht="21" customHeight="1" spans="1:6">
      <c r="A265" s="43" t="s">
        <v>744</v>
      </c>
      <c r="B265" s="43" t="s">
        <v>745</v>
      </c>
      <c r="C265" s="38" t="s">
        <v>11</v>
      </c>
      <c r="D265" s="13">
        <v>1225</v>
      </c>
      <c r="E265" s="12"/>
      <c r="F265" s="12"/>
    </row>
    <row r="266" ht="21" customHeight="1" spans="1:6">
      <c r="A266" s="43" t="s">
        <v>746</v>
      </c>
      <c r="B266" s="43" t="s">
        <v>747</v>
      </c>
      <c r="C266" s="38" t="s">
        <v>11</v>
      </c>
      <c r="D266" s="13">
        <v>631</v>
      </c>
      <c r="E266" s="13">
        <v>594</v>
      </c>
      <c r="F266" s="12"/>
    </row>
    <row r="267" ht="21" customHeight="1" spans="1:6">
      <c r="A267" s="43" t="s">
        <v>748</v>
      </c>
      <c r="B267" s="43" t="s">
        <v>749</v>
      </c>
      <c r="C267" s="38" t="s">
        <v>11</v>
      </c>
      <c r="D267" s="13">
        <v>210</v>
      </c>
      <c r="E267" s="13">
        <v>210</v>
      </c>
      <c r="F267" s="12"/>
    </row>
    <row r="268" ht="21" customHeight="1" spans="1:6">
      <c r="A268" s="43" t="s">
        <v>750</v>
      </c>
      <c r="B268" s="43" t="s">
        <v>751</v>
      </c>
      <c r="C268" s="38" t="s">
        <v>11</v>
      </c>
      <c r="D268" s="13">
        <v>294</v>
      </c>
      <c r="E268" s="13">
        <v>294</v>
      </c>
      <c r="F268" s="12"/>
    </row>
    <row r="269" ht="21" customHeight="1" spans="1:6">
      <c r="A269" s="43" t="s">
        <v>752</v>
      </c>
      <c r="B269" s="43" t="s">
        <v>753</v>
      </c>
      <c r="C269" s="38" t="s">
        <v>11</v>
      </c>
      <c r="D269" s="13">
        <v>19</v>
      </c>
      <c r="E269" s="13">
        <v>19</v>
      </c>
      <c r="F269" s="12"/>
    </row>
    <row r="270" ht="21" customHeight="1" spans="1:6">
      <c r="A270" s="43" t="s">
        <v>754</v>
      </c>
      <c r="B270" s="43" t="s">
        <v>755</v>
      </c>
      <c r="C270" s="38" t="s">
        <v>11</v>
      </c>
      <c r="D270" s="13">
        <v>17</v>
      </c>
      <c r="E270" s="13">
        <v>17</v>
      </c>
      <c r="F270" s="12"/>
    </row>
    <row r="271" ht="21" customHeight="1" spans="1:6">
      <c r="A271" s="43" t="s">
        <v>756</v>
      </c>
      <c r="B271" s="43" t="s">
        <v>757</v>
      </c>
      <c r="C271" s="38" t="s">
        <v>11</v>
      </c>
      <c r="D271" s="13">
        <v>19</v>
      </c>
      <c r="E271" s="13">
        <v>17</v>
      </c>
      <c r="F271" s="12"/>
    </row>
    <row r="272" ht="21" customHeight="1" spans="1:6">
      <c r="A272" s="43" t="s">
        <v>758</v>
      </c>
      <c r="B272" s="43" t="s">
        <v>759</v>
      </c>
      <c r="C272" s="38" t="s">
        <v>11</v>
      </c>
      <c r="D272" s="13">
        <v>34</v>
      </c>
      <c r="E272" s="13">
        <v>34</v>
      </c>
      <c r="F272" s="12"/>
    </row>
    <row r="273" ht="21" customHeight="1" spans="1:6">
      <c r="A273" s="43" t="s">
        <v>760</v>
      </c>
      <c r="B273" s="43" t="s">
        <v>761</v>
      </c>
      <c r="C273" s="38" t="s">
        <v>11</v>
      </c>
      <c r="D273" s="13">
        <v>38</v>
      </c>
      <c r="E273" s="13">
        <v>3</v>
      </c>
      <c r="F273" s="12"/>
    </row>
    <row r="274" ht="21" customHeight="1" spans="1:6">
      <c r="A274" s="43" t="s">
        <v>762</v>
      </c>
      <c r="B274" s="43" t="s">
        <v>763</v>
      </c>
      <c r="C274" s="38" t="s">
        <v>11</v>
      </c>
      <c r="D274" s="13">
        <v>1812</v>
      </c>
      <c r="E274" s="13">
        <v>1296</v>
      </c>
      <c r="F274" s="12"/>
    </row>
    <row r="275" ht="21" customHeight="1" spans="1:6">
      <c r="A275" s="43" t="s">
        <v>764</v>
      </c>
      <c r="B275" s="43" t="s">
        <v>765</v>
      </c>
      <c r="C275" s="38" t="s">
        <v>11</v>
      </c>
      <c r="D275" s="13">
        <v>1812</v>
      </c>
      <c r="E275" s="13">
        <v>1296</v>
      </c>
      <c r="F275" s="12"/>
    </row>
    <row r="276" ht="21" customHeight="1" spans="1:6">
      <c r="A276" s="43" t="s">
        <v>766</v>
      </c>
      <c r="B276" s="43" t="s">
        <v>767</v>
      </c>
      <c r="C276" s="38" t="s">
        <v>11</v>
      </c>
      <c r="D276" s="13">
        <v>25046</v>
      </c>
      <c r="E276" s="13">
        <v>22962</v>
      </c>
      <c r="F276" s="12"/>
    </row>
    <row r="277" ht="21" customHeight="1" spans="1:6">
      <c r="A277" s="43" t="s">
        <v>768</v>
      </c>
      <c r="B277" s="43" t="s">
        <v>769</v>
      </c>
      <c r="C277" s="38" t="s">
        <v>11</v>
      </c>
      <c r="D277" s="13">
        <v>45</v>
      </c>
      <c r="E277" s="13">
        <v>45</v>
      </c>
      <c r="F277" s="12"/>
    </row>
    <row r="278" ht="21" customHeight="1" spans="1:6">
      <c r="A278" s="43" t="s">
        <v>770</v>
      </c>
      <c r="B278" s="43" t="s">
        <v>771</v>
      </c>
      <c r="C278" s="38" t="s">
        <v>11</v>
      </c>
      <c r="D278" s="13">
        <v>45</v>
      </c>
      <c r="E278" s="13">
        <v>45</v>
      </c>
      <c r="F278" s="12"/>
    </row>
    <row r="279" ht="21" customHeight="1" spans="1:6">
      <c r="A279" s="43" t="s">
        <v>772</v>
      </c>
      <c r="B279" s="43" t="s">
        <v>773</v>
      </c>
      <c r="C279" s="38" t="s">
        <v>11</v>
      </c>
      <c r="D279" s="13">
        <v>3226</v>
      </c>
      <c r="E279" s="13">
        <v>1142</v>
      </c>
      <c r="F279" s="12"/>
    </row>
    <row r="280" ht="21" customHeight="1" spans="1:6">
      <c r="A280" s="43" t="s">
        <v>774</v>
      </c>
      <c r="B280" s="43" t="s">
        <v>775</v>
      </c>
      <c r="C280" s="38" t="s">
        <v>11</v>
      </c>
      <c r="D280" s="13">
        <v>127</v>
      </c>
      <c r="E280" s="13">
        <v>58</v>
      </c>
      <c r="F280" s="12"/>
    </row>
    <row r="281" ht="21" customHeight="1" spans="1:6">
      <c r="A281" s="43" t="s">
        <v>776</v>
      </c>
      <c r="B281" s="43" t="s">
        <v>777</v>
      </c>
      <c r="C281" s="38" t="s">
        <v>11</v>
      </c>
      <c r="D281" s="13">
        <v>3099</v>
      </c>
      <c r="E281" s="13">
        <v>1084</v>
      </c>
      <c r="F281" s="12"/>
    </row>
    <row r="282" ht="21" customHeight="1" spans="1:6">
      <c r="A282" s="31">
        <v>21406</v>
      </c>
      <c r="B282" s="23" t="s">
        <v>778</v>
      </c>
      <c r="C282" s="38" t="s">
        <v>11</v>
      </c>
      <c r="D282" s="13">
        <v>21398</v>
      </c>
      <c r="E282" s="13">
        <v>21398</v>
      </c>
      <c r="F282" s="12"/>
    </row>
    <row r="283" ht="21" customHeight="1" spans="1:6">
      <c r="A283" s="31" t="s">
        <v>779</v>
      </c>
      <c r="B283" s="23" t="s">
        <v>780</v>
      </c>
      <c r="C283" s="38" t="s">
        <v>11</v>
      </c>
      <c r="D283" s="13">
        <v>20880</v>
      </c>
      <c r="E283" s="13">
        <v>20880</v>
      </c>
      <c r="F283" s="12"/>
    </row>
    <row r="284" ht="21" customHeight="1" spans="1:6">
      <c r="A284" s="31" t="s">
        <v>781</v>
      </c>
      <c r="B284" s="23" t="s">
        <v>782</v>
      </c>
      <c r="C284" s="38" t="s">
        <v>11</v>
      </c>
      <c r="D284" s="13">
        <v>518</v>
      </c>
      <c r="E284" s="13">
        <v>518</v>
      </c>
      <c r="F284" s="12"/>
    </row>
    <row r="285" ht="21" customHeight="1" spans="1:6">
      <c r="A285" s="43" t="s">
        <v>783</v>
      </c>
      <c r="B285" s="43" t="s">
        <v>784</v>
      </c>
      <c r="C285" s="38" t="s">
        <v>11</v>
      </c>
      <c r="D285" s="13">
        <v>377</v>
      </c>
      <c r="E285" s="13">
        <v>377</v>
      </c>
      <c r="F285" s="12"/>
    </row>
    <row r="286" ht="21" customHeight="1" spans="1:6">
      <c r="A286" s="43" t="s">
        <v>785</v>
      </c>
      <c r="B286" s="43" t="s">
        <v>786</v>
      </c>
      <c r="C286" s="38" t="s">
        <v>11</v>
      </c>
      <c r="D286" s="13">
        <v>377</v>
      </c>
      <c r="E286" s="13">
        <v>377</v>
      </c>
      <c r="F286" s="12"/>
    </row>
    <row r="287" ht="21" customHeight="1" spans="1:6">
      <c r="A287" s="43" t="s">
        <v>787</v>
      </c>
      <c r="B287" s="43" t="s">
        <v>788</v>
      </c>
      <c r="C287" s="38" t="s">
        <v>11</v>
      </c>
      <c r="D287" s="13">
        <v>1641</v>
      </c>
      <c r="E287" s="13">
        <v>392</v>
      </c>
      <c r="F287" s="12"/>
    </row>
    <row r="288" ht="21" customHeight="1" spans="1:6">
      <c r="A288" s="43" t="s">
        <v>789</v>
      </c>
      <c r="B288" s="43" t="s">
        <v>790</v>
      </c>
      <c r="C288" s="38" t="s">
        <v>11</v>
      </c>
      <c r="D288" s="13">
        <v>252</v>
      </c>
      <c r="E288" s="12"/>
      <c r="F288" s="12"/>
    </row>
    <row r="289" ht="21" customHeight="1" spans="1:6">
      <c r="A289" s="43" t="s">
        <v>791</v>
      </c>
      <c r="B289" s="43" t="s">
        <v>792</v>
      </c>
      <c r="C289" s="38" t="s">
        <v>11</v>
      </c>
      <c r="D289" s="13">
        <v>252</v>
      </c>
      <c r="E289" s="12"/>
      <c r="F289" s="12"/>
    </row>
    <row r="290" ht="21" customHeight="1" spans="1:6">
      <c r="A290" s="43" t="s">
        <v>793</v>
      </c>
      <c r="B290" s="43" t="s">
        <v>794</v>
      </c>
      <c r="C290" s="38" t="s">
        <v>11</v>
      </c>
      <c r="D290" s="13">
        <v>1042</v>
      </c>
      <c r="E290" s="13">
        <v>45</v>
      </c>
      <c r="F290" s="12"/>
    </row>
    <row r="291" ht="21" customHeight="1" spans="1:6">
      <c r="A291" s="43" t="s">
        <v>795</v>
      </c>
      <c r="B291" s="43" t="s">
        <v>796</v>
      </c>
      <c r="C291" s="38" t="s">
        <v>11</v>
      </c>
      <c r="D291" s="13">
        <v>69</v>
      </c>
      <c r="E291" s="12"/>
      <c r="F291" s="12"/>
    </row>
    <row r="292" ht="21" customHeight="1" spans="1:6">
      <c r="A292" s="43" t="s">
        <v>797</v>
      </c>
      <c r="B292" s="43" t="s">
        <v>798</v>
      </c>
      <c r="C292" s="38" t="s">
        <v>11</v>
      </c>
      <c r="D292" s="13">
        <v>973</v>
      </c>
      <c r="E292" s="13">
        <v>45</v>
      </c>
      <c r="F292" s="12"/>
    </row>
    <row r="293" ht="21" customHeight="1" spans="1:6">
      <c r="A293" s="43" t="s">
        <v>799</v>
      </c>
      <c r="B293" s="43" t="s">
        <v>800</v>
      </c>
      <c r="C293" s="38" t="s">
        <v>11</v>
      </c>
      <c r="D293" s="13">
        <v>347</v>
      </c>
      <c r="E293" s="13">
        <v>347</v>
      </c>
      <c r="F293" s="12"/>
    </row>
    <row r="294" ht="21" customHeight="1" spans="1:6">
      <c r="A294" s="43" t="s">
        <v>801</v>
      </c>
      <c r="B294" s="43" t="s">
        <v>802</v>
      </c>
      <c r="C294" s="38" t="s">
        <v>11</v>
      </c>
      <c r="D294" s="13">
        <v>246</v>
      </c>
      <c r="E294" s="13">
        <v>246</v>
      </c>
      <c r="F294" s="12"/>
    </row>
    <row r="295" ht="21" customHeight="1" spans="1:6">
      <c r="A295" s="43" t="s">
        <v>803</v>
      </c>
      <c r="B295" s="43" t="s">
        <v>804</v>
      </c>
      <c r="C295" s="38" t="s">
        <v>11</v>
      </c>
      <c r="D295" s="13">
        <v>101</v>
      </c>
      <c r="E295" s="13">
        <v>101</v>
      </c>
      <c r="F295" s="12"/>
    </row>
    <row r="296" ht="21" customHeight="1" spans="1:6">
      <c r="A296" s="43" t="s">
        <v>805</v>
      </c>
      <c r="B296" s="43" t="s">
        <v>806</v>
      </c>
      <c r="C296" s="38" t="s">
        <v>11</v>
      </c>
      <c r="D296" s="13">
        <v>5035</v>
      </c>
      <c r="E296" s="13">
        <v>630</v>
      </c>
      <c r="F296" s="12"/>
    </row>
    <row r="297" ht="21" customHeight="1" spans="1:6">
      <c r="A297" s="43" t="s">
        <v>807</v>
      </c>
      <c r="B297" s="43" t="s">
        <v>808</v>
      </c>
      <c r="C297" s="38" t="s">
        <v>11</v>
      </c>
      <c r="D297" s="13">
        <v>600</v>
      </c>
      <c r="E297" s="12"/>
      <c r="F297" s="12"/>
    </row>
    <row r="298" ht="21" customHeight="1" spans="1:6">
      <c r="A298" s="43" t="s">
        <v>809</v>
      </c>
      <c r="B298" s="43" t="s">
        <v>810</v>
      </c>
      <c r="C298" s="38" t="s">
        <v>11</v>
      </c>
      <c r="D298" s="13">
        <v>600</v>
      </c>
      <c r="E298" s="12"/>
      <c r="F298" s="12"/>
    </row>
    <row r="299" ht="21" customHeight="1" spans="1:6">
      <c r="A299" s="43" t="s">
        <v>811</v>
      </c>
      <c r="B299" s="43" t="s">
        <v>812</v>
      </c>
      <c r="C299" s="38" t="s">
        <v>11</v>
      </c>
      <c r="D299" s="13">
        <v>30</v>
      </c>
      <c r="E299" s="13">
        <v>30</v>
      </c>
      <c r="F299" s="12"/>
    </row>
    <row r="300" ht="21" customHeight="1" spans="1:6">
      <c r="A300" s="43" t="s">
        <v>813</v>
      </c>
      <c r="B300" s="43" t="s">
        <v>814</v>
      </c>
      <c r="C300" s="38" t="s">
        <v>11</v>
      </c>
      <c r="D300" s="13">
        <v>30</v>
      </c>
      <c r="E300" s="13">
        <v>30</v>
      </c>
      <c r="F300" s="12"/>
    </row>
    <row r="301" ht="21" customHeight="1" spans="1:6">
      <c r="A301" s="43" t="s">
        <v>815</v>
      </c>
      <c r="B301" s="43" t="s">
        <v>816</v>
      </c>
      <c r="C301" s="38" t="s">
        <v>11</v>
      </c>
      <c r="D301" s="13">
        <v>1296</v>
      </c>
      <c r="E301" s="12"/>
      <c r="F301" s="12"/>
    </row>
    <row r="302" ht="21" customHeight="1" spans="1:6">
      <c r="A302" s="43" t="s">
        <v>817</v>
      </c>
      <c r="B302" s="43" t="s">
        <v>818</v>
      </c>
      <c r="C302" s="38" t="s">
        <v>11</v>
      </c>
      <c r="D302" s="13">
        <v>1296</v>
      </c>
      <c r="E302" s="12"/>
      <c r="F302" s="12"/>
    </row>
    <row r="303" ht="21" customHeight="1" spans="1:6">
      <c r="A303" s="43" t="s">
        <v>819</v>
      </c>
      <c r="B303" s="43" t="s">
        <v>820</v>
      </c>
      <c r="C303" s="38" t="s">
        <v>11</v>
      </c>
      <c r="D303" s="13">
        <v>3109</v>
      </c>
      <c r="E303" s="13">
        <v>600</v>
      </c>
      <c r="F303" s="12"/>
    </row>
    <row r="304" ht="21" customHeight="1" spans="1:6">
      <c r="A304" s="43" t="s">
        <v>821</v>
      </c>
      <c r="B304" s="43" t="s">
        <v>822</v>
      </c>
      <c r="C304" s="38" t="s">
        <v>11</v>
      </c>
      <c r="D304" s="13">
        <v>550</v>
      </c>
      <c r="E304" s="13">
        <v>550</v>
      </c>
      <c r="F304" s="12"/>
    </row>
    <row r="305" ht="21" customHeight="1" spans="1:6">
      <c r="A305" s="43" t="s">
        <v>823</v>
      </c>
      <c r="B305" s="43" t="s">
        <v>824</v>
      </c>
      <c r="C305" s="38" t="s">
        <v>11</v>
      </c>
      <c r="D305" s="13">
        <v>2559</v>
      </c>
      <c r="E305" s="13">
        <v>50</v>
      </c>
      <c r="F305" s="12"/>
    </row>
    <row r="306" ht="21" customHeight="1" spans="1:6">
      <c r="A306" s="43" t="s">
        <v>825</v>
      </c>
      <c r="B306" s="43" t="s">
        <v>826</v>
      </c>
      <c r="C306" s="38" t="s">
        <v>11</v>
      </c>
      <c r="D306" s="13">
        <v>1158</v>
      </c>
      <c r="E306" s="13">
        <v>1078</v>
      </c>
      <c r="F306" s="12"/>
    </row>
    <row r="307" ht="21" customHeight="1" spans="1:6">
      <c r="A307" s="43" t="s">
        <v>827</v>
      </c>
      <c r="B307" s="43" t="s">
        <v>828</v>
      </c>
      <c r="C307" s="38" t="s">
        <v>11</v>
      </c>
      <c r="D307" s="13">
        <v>1158</v>
      </c>
      <c r="E307" s="13">
        <v>1078</v>
      </c>
      <c r="F307" s="12"/>
    </row>
    <row r="308" ht="21" customHeight="1" spans="1:6">
      <c r="A308" s="43" t="s">
        <v>829</v>
      </c>
      <c r="B308" s="43" t="s">
        <v>253</v>
      </c>
      <c r="C308" s="38" t="s">
        <v>11</v>
      </c>
      <c r="D308" s="13">
        <v>456</v>
      </c>
      <c r="E308" s="13">
        <v>456</v>
      </c>
      <c r="F308" s="12"/>
    </row>
    <row r="309" ht="21" customHeight="1" spans="1:6">
      <c r="A309" s="43" t="s">
        <v>830</v>
      </c>
      <c r="B309" s="43" t="s">
        <v>831</v>
      </c>
      <c r="C309" s="38" t="s">
        <v>11</v>
      </c>
      <c r="D309" s="13">
        <v>80</v>
      </c>
      <c r="E309" s="12"/>
      <c r="F309" s="12"/>
    </row>
    <row r="310" ht="21" customHeight="1" spans="1:6">
      <c r="A310" s="43" t="s">
        <v>832</v>
      </c>
      <c r="B310" s="43" t="s">
        <v>833</v>
      </c>
      <c r="C310" s="38" t="s">
        <v>11</v>
      </c>
      <c r="D310" s="13">
        <v>38</v>
      </c>
      <c r="E310" s="13">
        <v>38</v>
      </c>
      <c r="F310" s="12"/>
    </row>
    <row r="311" ht="21" customHeight="1" spans="1:6">
      <c r="A311" s="43" t="s">
        <v>834</v>
      </c>
      <c r="B311" s="43" t="s">
        <v>259</v>
      </c>
      <c r="C311" s="38" t="s">
        <v>11</v>
      </c>
      <c r="D311" s="13">
        <v>248</v>
      </c>
      <c r="E311" s="13">
        <v>248</v>
      </c>
      <c r="F311" s="12"/>
    </row>
    <row r="312" ht="21" customHeight="1" spans="1:6">
      <c r="A312" s="43" t="s">
        <v>835</v>
      </c>
      <c r="B312" s="43" t="s">
        <v>836</v>
      </c>
      <c r="C312" s="38" t="s">
        <v>11</v>
      </c>
      <c r="D312" s="13">
        <v>336</v>
      </c>
      <c r="E312" s="13">
        <v>336</v>
      </c>
      <c r="F312" s="12"/>
    </row>
    <row r="313" ht="21" customHeight="1" spans="1:6">
      <c r="A313" s="43" t="s">
        <v>837</v>
      </c>
      <c r="B313" s="43" t="s">
        <v>838</v>
      </c>
      <c r="C313" s="38" t="s">
        <v>11</v>
      </c>
      <c r="D313" s="13">
        <v>220</v>
      </c>
      <c r="E313" s="13">
        <v>220</v>
      </c>
      <c r="F313" s="12"/>
    </row>
    <row r="314" ht="21" customHeight="1" spans="1:6">
      <c r="A314" s="43" t="s">
        <v>839</v>
      </c>
      <c r="B314" s="43" t="s">
        <v>838</v>
      </c>
      <c r="C314" s="38" t="s">
        <v>11</v>
      </c>
      <c r="D314" s="13">
        <v>220</v>
      </c>
      <c r="E314" s="13">
        <v>220</v>
      </c>
      <c r="F314" s="12"/>
    </row>
    <row r="315" ht="21" customHeight="1" spans="1:6">
      <c r="A315" s="43" t="s">
        <v>840</v>
      </c>
      <c r="B315" s="43" t="s">
        <v>841</v>
      </c>
      <c r="C315" s="38" t="s">
        <v>11</v>
      </c>
      <c r="D315" s="13">
        <v>220</v>
      </c>
      <c r="E315" s="13">
        <v>220</v>
      </c>
      <c r="F315" s="12"/>
    </row>
    <row r="316" ht="21" customHeight="1" spans="1:6">
      <c r="A316" s="35" t="s">
        <v>842</v>
      </c>
      <c r="B316" s="16"/>
      <c r="C316" s="38" t="s">
        <v>12</v>
      </c>
      <c r="D316" s="13">
        <v>191268</v>
      </c>
      <c r="E316" s="13">
        <v>157338</v>
      </c>
      <c r="F316" s="13">
        <v>16000</v>
      </c>
    </row>
    <row r="318" spans="2:2">
      <c r="B318" s="5"/>
    </row>
  </sheetData>
  <mergeCells count="7">
    <mergeCell ref="A1:F1"/>
    <mergeCell ref="A4:B4"/>
    <mergeCell ref="E4:F4"/>
    <mergeCell ref="A6:B6"/>
    <mergeCell ref="A316:B316"/>
    <mergeCell ref="C4:C5"/>
    <mergeCell ref="D4:D5"/>
  </mergeCells>
  <pageMargins left="0.708333333333333" right="0.708333333333333" top="0.747916666666667" bottom="0.747916666666667" header="0.314583333333333" footer="0.314583333333333"/>
  <pageSetup paperSize="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opLeftCell="A40" workbookViewId="0">
      <selection activeCell="A1" sqref="A1"/>
    </sheetView>
  </sheetViews>
  <sheetFormatPr defaultColWidth="9" defaultRowHeight="13.5" outlineLevelCol="7"/>
  <cols>
    <col min="1" max="1" width="14.625" style="1" customWidth="1"/>
    <col min="2" max="2" width="24.625" style="1" customWidth="1"/>
    <col min="3" max="3" width="4.625" style="1" customWidth="1"/>
    <col min="4" max="4" width="7.625" style="1" customWidth="1"/>
    <col min="5" max="8" width="14.625" style="1" customWidth="1"/>
    <col min="9" max="16384" width="9" style="1"/>
  </cols>
  <sheetData>
    <row r="1" ht="27" spans="4:4">
      <c r="D1" s="2" t="s">
        <v>843</v>
      </c>
    </row>
    <row r="2" spans="8:8">
      <c r="H2" s="3" t="s">
        <v>844</v>
      </c>
    </row>
    <row r="3" spans="1:8">
      <c r="A3" s="4" t="s">
        <v>1</v>
      </c>
      <c r="D3" s="5" t="s">
        <v>845</v>
      </c>
      <c r="H3" s="3" t="s">
        <v>2</v>
      </c>
    </row>
    <row r="4" ht="22.5" customHeight="1" spans="1:8">
      <c r="A4" s="35" t="s">
        <v>160</v>
      </c>
      <c r="B4" s="16"/>
      <c r="C4" s="34" t="s">
        <v>4</v>
      </c>
      <c r="D4" s="44" t="s">
        <v>846</v>
      </c>
      <c r="E4" s="45" t="s">
        <v>246</v>
      </c>
      <c r="F4" s="29"/>
      <c r="G4" s="44" t="s">
        <v>847</v>
      </c>
      <c r="H4" s="37" t="s">
        <v>246</v>
      </c>
    </row>
    <row r="5" ht="22.5" customHeight="1" spans="1:8">
      <c r="A5" s="36" t="s">
        <v>161</v>
      </c>
      <c r="B5" s="36" t="s">
        <v>162</v>
      </c>
      <c r="C5" s="18"/>
      <c r="D5" s="30"/>
      <c r="E5" s="46" t="s">
        <v>247</v>
      </c>
      <c r="F5" s="46" t="s">
        <v>143</v>
      </c>
      <c r="G5" s="30"/>
      <c r="H5" s="46" t="s">
        <v>247</v>
      </c>
    </row>
    <row r="6" ht="21" customHeight="1" spans="1:8">
      <c r="A6" s="41" t="s">
        <v>10</v>
      </c>
      <c r="B6" s="21"/>
      <c r="C6" s="8"/>
      <c r="D6" s="47" t="s">
        <v>11</v>
      </c>
      <c r="E6" s="47" t="s">
        <v>12</v>
      </c>
      <c r="F6" s="47" t="s">
        <v>13</v>
      </c>
      <c r="G6" s="47" t="s">
        <v>14</v>
      </c>
      <c r="H6" s="47" t="s">
        <v>28</v>
      </c>
    </row>
    <row r="7" ht="21" customHeight="1" spans="1:8">
      <c r="A7" s="43" t="s">
        <v>848</v>
      </c>
      <c r="B7" s="43" t="s">
        <v>849</v>
      </c>
      <c r="C7" s="38" t="s">
        <v>11</v>
      </c>
      <c r="D7" s="13">
        <v>16373</v>
      </c>
      <c r="E7" s="13">
        <v>16351</v>
      </c>
      <c r="F7" s="12"/>
      <c r="G7" s="13">
        <v>16117</v>
      </c>
      <c r="H7" s="13">
        <v>16117</v>
      </c>
    </row>
    <row r="8" ht="21" customHeight="1" spans="1:8">
      <c r="A8" s="43" t="s">
        <v>850</v>
      </c>
      <c r="B8" s="43" t="s">
        <v>851</v>
      </c>
      <c r="C8" s="38" t="s">
        <v>11</v>
      </c>
      <c r="D8" s="13">
        <v>6950</v>
      </c>
      <c r="E8" s="13">
        <v>6950</v>
      </c>
      <c r="F8" s="12"/>
      <c r="G8" s="13">
        <v>6943</v>
      </c>
      <c r="H8" s="13">
        <v>6943</v>
      </c>
    </row>
    <row r="9" ht="21" customHeight="1" spans="1:8">
      <c r="A9" s="43" t="s">
        <v>852</v>
      </c>
      <c r="B9" s="43" t="s">
        <v>853</v>
      </c>
      <c r="C9" s="38" t="s">
        <v>11</v>
      </c>
      <c r="D9" s="13">
        <v>4074</v>
      </c>
      <c r="E9" s="13">
        <v>4072</v>
      </c>
      <c r="F9" s="12"/>
      <c r="G9" s="13">
        <v>3993</v>
      </c>
      <c r="H9" s="13">
        <v>3993</v>
      </c>
    </row>
    <row r="10" ht="21" customHeight="1" spans="1:8">
      <c r="A10" s="43" t="s">
        <v>854</v>
      </c>
      <c r="B10" s="43" t="s">
        <v>855</v>
      </c>
      <c r="C10" s="38" t="s">
        <v>11</v>
      </c>
      <c r="D10" s="13">
        <v>2039</v>
      </c>
      <c r="E10" s="13">
        <v>2039</v>
      </c>
      <c r="F10" s="12"/>
      <c r="G10" s="13">
        <v>2039</v>
      </c>
      <c r="H10" s="13">
        <v>2039</v>
      </c>
    </row>
    <row r="11" ht="21" customHeight="1" spans="1:8">
      <c r="A11" s="43" t="s">
        <v>856</v>
      </c>
      <c r="B11" s="43" t="s">
        <v>857</v>
      </c>
      <c r="C11" s="38" t="s">
        <v>11</v>
      </c>
      <c r="D11" s="13">
        <v>3310</v>
      </c>
      <c r="E11" s="13">
        <v>3290</v>
      </c>
      <c r="F11" s="12"/>
      <c r="G11" s="13">
        <v>3142</v>
      </c>
      <c r="H11" s="13">
        <v>3142</v>
      </c>
    </row>
    <row r="12" ht="21" customHeight="1" spans="1:8">
      <c r="A12" s="43" t="s">
        <v>858</v>
      </c>
      <c r="B12" s="43" t="s">
        <v>859</v>
      </c>
      <c r="C12" s="38" t="s">
        <v>11</v>
      </c>
      <c r="D12" s="13">
        <v>8942</v>
      </c>
      <c r="E12" s="13">
        <v>8286</v>
      </c>
      <c r="F12" s="12"/>
      <c r="G12" s="13">
        <v>2947</v>
      </c>
      <c r="H12" s="13">
        <v>2947</v>
      </c>
    </row>
    <row r="13" ht="21" customHeight="1" spans="1:8">
      <c r="A13" s="43" t="s">
        <v>860</v>
      </c>
      <c r="B13" s="43" t="s">
        <v>861</v>
      </c>
      <c r="C13" s="38" t="s">
        <v>11</v>
      </c>
      <c r="D13" s="13">
        <v>2714</v>
      </c>
      <c r="E13" s="13">
        <v>2706</v>
      </c>
      <c r="F13" s="12"/>
      <c r="G13" s="13">
        <v>1947</v>
      </c>
      <c r="H13" s="13">
        <v>1947</v>
      </c>
    </row>
    <row r="14" ht="21" customHeight="1" spans="1:8">
      <c r="A14" s="43" t="s">
        <v>862</v>
      </c>
      <c r="B14" s="43" t="s">
        <v>863</v>
      </c>
      <c r="C14" s="38" t="s">
        <v>11</v>
      </c>
      <c r="D14" s="13">
        <v>18</v>
      </c>
      <c r="E14" s="13">
        <v>17</v>
      </c>
      <c r="F14" s="12"/>
      <c r="G14" s="13">
        <v>8</v>
      </c>
      <c r="H14" s="13">
        <v>8</v>
      </c>
    </row>
    <row r="15" ht="21" customHeight="1" spans="1:8">
      <c r="A15" s="43" t="s">
        <v>864</v>
      </c>
      <c r="B15" s="43" t="s">
        <v>865</v>
      </c>
      <c r="C15" s="38" t="s">
        <v>11</v>
      </c>
      <c r="D15" s="13">
        <v>236</v>
      </c>
      <c r="E15" s="13">
        <v>85</v>
      </c>
      <c r="F15" s="12"/>
      <c r="G15" s="13">
        <v>29</v>
      </c>
      <c r="H15" s="13">
        <v>29</v>
      </c>
    </row>
    <row r="16" ht="21" customHeight="1" spans="1:8">
      <c r="A16" s="43" t="s">
        <v>866</v>
      </c>
      <c r="B16" s="43" t="s">
        <v>867</v>
      </c>
      <c r="C16" s="38" t="s">
        <v>11</v>
      </c>
      <c r="D16" s="13">
        <v>440</v>
      </c>
      <c r="E16" s="13">
        <v>440</v>
      </c>
      <c r="F16" s="12"/>
      <c r="G16" s="13">
        <v>15</v>
      </c>
      <c r="H16" s="13">
        <v>15</v>
      </c>
    </row>
    <row r="17" ht="21" customHeight="1" spans="1:8">
      <c r="A17" s="43" t="s">
        <v>868</v>
      </c>
      <c r="B17" s="43" t="s">
        <v>869</v>
      </c>
      <c r="C17" s="38" t="s">
        <v>11</v>
      </c>
      <c r="D17" s="13">
        <v>1267</v>
      </c>
      <c r="E17" s="13">
        <v>1100</v>
      </c>
      <c r="F17" s="12"/>
      <c r="G17" s="13">
        <v>72</v>
      </c>
      <c r="H17" s="13">
        <v>72</v>
      </c>
    </row>
    <row r="18" ht="21" customHeight="1" spans="1:8">
      <c r="A18" s="43" t="s">
        <v>870</v>
      </c>
      <c r="B18" s="43" t="s">
        <v>871</v>
      </c>
      <c r="C18" s="38" t="s">
        <v>11</v>
      </c>
      <c r="D18" s="13">
        <v>41</v>
      </c>
      <c r="E18" s="13">
        <v>41</v>
      </c>
      <c r="F18" s="12"/>
      <c r="G18" s="13">
        <v>6</v>
      </c>
      <c r="H18" s="13">
        <v>6</v>
      </c>
    </row>
    <row r="19" ht="21" customHeight="1" spans="1:8">
      <c r="A19" s="43" t="s">
        <v>872</v>
      </c>
      <c r="B19" s="43" t="s">
        <v>873</v>
      </c>
      <c r="C19" s="38" t="s">
        <v>11</v>
      </c>
      <c r="D19" s="13">
        <v>3</v>
      </c>
      <c r="E19" s="13">
        <v>3</v>
      </c>
      <c r="F19" s="12"/>
      <c r="G19" s="13">
        <v>1</v>
      </c>
      <c r="H19" s="13">
        <v>1</v>
      </c>
    </row>
    <row r="20" ht="21" customHeight="1" spans="1:8">
      <c r="A20" s="43" t="s">
        <v>874</v>
      </c>
      <c r="B20" s="43" t="s">
        <v>875</v>
      </c>
      <c r="C20" s="38" t="s">
        <v>11</v>
      </c>
      <c r="D20" s="13">
        <v>242</v>
      </c>
      <c r="E20" s="13">
        <v>240</v>
      </c>
      <c r="F20" s="12"/>
      <c r="G20" s="13">
        <v>172</v>
      </c>
      <c r="H20" s="13">
        <v>172</v>
      </c>
    </row>
    <row r="21" ht="21" customHeight="1" spans="1:8">
      <c r="A21" s="43" t="s">
        <v>876</v>
      </c>
      <c r="B21" s="43" t="s">
        <v>877</v>
      </c>
      <c r="C21" s="38" t="s">
        <v>11</v>
      </c>
      <c r="D21" s="13">
        <v>981</v>
      </c>
      <c r="E21" s="13">
        <v>981</v>
      </c>
      <c r="F21" s="12"/>
      <c r="G21" s="13">
        <v>48</v>
      </c>
      <c r="H21" s="13">
        <v>48</v>
      </c>
    </row>
    <row r="22" ht="21" customHeight="1" spans="1:8">
      <c r="A22" s="43" t="s">
        <v>878</v>
      </c>
      <c r="B22" s="43" t="s">
        <v>879</v>
      </c>
      <c r="C22" s="38" t="s">
        <v>11</v>
      </c>
      <c r="D22" s="13">
        <v>3000</v>
      </c>
      <c r="E22" s="13">
        <v>2673</v>
      </c>
      <c r="F22" s="12"/>
      <c r="G22" s="13">
        <v>649</v>
      </c>
      <c r="H22" s="13">
        <v>649</v>
      </c>
    </row>
    <row r="23" ht="21" customHeight="1" spans="1:8">
      <c r="A23" s="43" t="s">
        <v>880</v>
      </c>
      <c r="B23" s="43" t="s">
        <v>881</v>
      </c>
      <c r="C23" s="38" t="s">
        <v>11</v>
      </c>
      <c r="D23" s="13">
        <v>4285</v>
      </c>
      <c r="E23" s="13">
        <v>4285</v>
      </c>
      <c r="F23" s="12"/>
      <c r="G23" s="13">
        <v>15</v>
      </c>
      <c r="H23" s="13">
        <v>15</v>
      </c>
    </row>
    <row r="24" ht="21" customHeight="1" spans="1:8">
      <c r="A24" s="43" t="s">
        <v>882</v>
      </c>
      <c r="B24" s="43" t="s">
        <v>883</v>
      </c>
      <c r="C24" s="38" t="s">
        <v>11</v>
      </c>
      <c r="D24" s="13">
        <v>22</v>
      </c>
      <c r="E24" s="13">
        <v>22</v>
      </c>
      <c r="F24" s="12"/>
      <c r="G24" s="12"/>
      <c r="H24" s="12"/>
    </row>
    <row r="25" ht="21" customHeight="1" spans="1:8">
      <c r="A25" s="43" t="s">
        <v>884</v>
      </c>
      <c r="B25" s="43" t="s">
        <v>885</v>
      </c>
      <c r="C25" s="38" t="s">
        <v>11</v>
      </c>
      <c r="D25" s="13">
        <v>3610</v>
      </c>
      <c r="E25" s="13">
        <v>3610</v>
      </c>
      <c r="F25" s="12"/>
      <c r="G25" s="12"/>
      <c r="H25" s="12"/>
    </row>
    <row r="26" ht="21" customHeight="1" spans="1:8">
      <c r="A26" s="43" t="s">
        <v>886</v>
      </c>
      <c r="B26" s="43" t="s">
        <v>887</v>
      </c>
      <c r="C26" s="38" t="s">
        <v>11</v>
      </c>
      <c r="D26" s="13">
        <v>19</v>
      </c>
      <c r="E26" s="13">
        <v>19</v>
      </c>
      <c r="F26" s="12"/>
      <c r="G26" s="13">
        <v>1</v>
      </c>
      <c r="H26" s="13">
        <v>1</v>
      </c>
    </row>
    <row r="27" ht="21" customHeight="1" spans="1:8">
      <c r="A27" s="43" t="s">
        <v>888</v>
      </c>
      <c r="B27" s="43" t="s">
        <v>889</v>
      </c>
      <c r="C27" s="38" t="s">
        <v>11</v>
      </c>
      <c r="D27" s="13">
        <v>377</v>
      </c>
      <c r="E27" s="13">
        <v>377</v>
      </c>
      <c r="F27" s="12"/>
      <c r="G27" s="13">
        <v>14</v>
      </c>
      <c r="H27" s="13">
        <v>14</v>
      </c>
    </row>
    <row r="28" ht="21" customHeight="1" spans="1:8">
      <c r="A28" s="43" t="s">
        <v>890</v>
      </c>
      <c r="B28" s="43" t="s">
        <v>891</v>
      </c>
      <c r="C28" s="38" t="s">
        <v>11</v>
      </c>
      <c r="D28" s="13">
        <v>100</v>
      </c>
      <c r="E28" s="13">
        <v>100</v>
      </c>
      <c r="F28" s="12"/>
      <c r="G28" s="12"/>
      <c r="H28" s="12"/>
    </row>
    <row r="29" ht="21" customHeight="1" spans="1:8">
      <c r="A29" s="43" t="s">
        <v>892</v>
      </c>
      <c r="B29" s="43" t="s">
        <v>893</v>
      </c>
      <c r="C29" s="38" t="s">
        <v>11</v>
      </c>
      <c r="D29" s="13">
        <v>157</v>
      </c>
      <c r="E29" s="13">
        <v>157</v>
      </c>
      <c r="F29" s="12"/>
      <c r="G29" s="12"/>
      <c r="H29" s="12"/>
    </row>
    <row r="30" ht="21" customHeight="1" spans="1:8">
      <c r="A30" s="43" t="s">
        <v>894</v>
      </c>
      <c r="B30" s="43" t="s">
        <v>895</v>
      </c>
      <c r="C30" s="38" t="s">
        <v>11</v>
      </c>
      <c r="D30" s="13">
        <v>1354</v>
      </c>
      <c r="E30" s="13">
        <v>1354</v>
      </c>
      <c r="F30" s="12"/>
      <c r="G30" s="12"/>
      <c r="H30" s="12"/>
    </row>
    <row r="31" ht="21" customHeight="1" spans="1:8">
      <c r="A31" s="43" t="s">
        <v>896</v>
      </c>
      <c r="B31" s="43" t="s">
        <v>885</v>
      </c>
      <c r="C31" s="38" t="s">
        <v>11</v>
      </c>
      <c r="D31" s="13">
        <v>726</v>
      </c>
      <c r="E31" s="13">
        <v>726</v>
      </c>
      <c r="F31" s="12"/>
      <c r="G31" s="12"/>
      <c r="H31" s="12"/>
    </row>
    <row r="32" ht="21" customHeight="1" spans="1:8">
      <c r="A32" s="43" t="s">
        <v>897</v>
      </c>
      <c r="B32" s="43" t="s">
        <v>889</v>
      </c>
      <c r="C32" s="38" t="s">
        <v>11</v>
      </c>
      <c r="D32" s="13">
        <v>19</v>
      </c>
      <c r="E32" s="13">
        <v>19</v>
      </c>
      <c r="F32" s="12"/>
      <c r="G32" s="12"/>
      <c r="H32" s="12"/>
    </row>
    <row r="33" ht="21" customHeight="1" spans="1:8">
      <c r="A33" s="43" t="s">
        <v>898</v>
      </c>
      <c r="B33" s="43" t="s">
        <v>893</v>
      </c>
      <c r="C33" s="38" t="s">
        <v>11</v>
      </c>
      <c r="D33" s="13">
        <v>609</v>
      </c>
      <c r="E33" s="13">
        <v>609</v>
      </c>
      <c r="F33" s="12"/>
      <c r="G33" s="12"/>
      <c r="H33" s="12"/>
    </row>
    <row r="34" ht="21" customHeight="1" spans="1:8">
      <c r="A34" s="43" t="s">
        <v>899</v>
      </c>
      <c r="B34" s="43" t="s">
        <v>900</v>
      </c>
      <c r="C34" s="38" t="s">
        <v>11</v>
      </c>
      <c r="D34" s="13">
        <v>34479</v>
      </c>
      <c r="E34" s="13">
        <v>24464</v>
      </c>
      <c r="F34" s="12"/>
      <c r="G34" s="13">
        <v>19834</v>
      </c>
      <c r="H34" s="13">
        <v>19834</v>
      </c>
    </row>
    <row r="35" ht="21" customHeight="1" spans="1:8">
      <c r="A35" s="43" t="s">
        <v>901</v>
      </c>
      <c r="B35" s="43" t="s">
        <v>902</v>
      </c>
      <c r="C35" s="38" t="s">
        <v>11</v>
      </c>
      <c r="D35" s="13">
        <v>17996</v>
      </c>
      <c r="E35" s="13">
        <v>17996</v>
      </c>
      <c r="F35" s="12"/>
      <c r="G35" s="13">
        <v>17912</v>
      </c>
      <c r="H35" s="13">
        <v>17912</v>
      </c>
    </row>
    <row r="36" ht="21" customHeight="1" spans="1:8">
      <c r="A36" s="43" t="s">
        <v>903</v>
      </c>
      <c r="B36" s="43" t="s">
        <v>904</v>
      </c>
      <c r="C36" s="38" t="s">
        <v>11</v>
      </c>
      <c r="D36" s="13">
        <v>8577</v>
      </c>
      <c r="E36" s="13">
        <v>4359</v>
      </c>
      <c r="F36" s="12"/>
      <c r="G36" s="13">
        <v>1491</v>
      </c>
      <c r="H36" s="13">
        <v>1491</v>
      </c>
    </row>
    <row r="37" ht="21" customHeight="1" spans="1:8">
      <c r="A37" s="43" t="s">
        <v>905</v>
      </c>
      <c r="B37" s="43" t="s">
        <v>906</v>
      </c>
      <c r="C37" s="38" t="s">
        <v>11</v>
      </c>
      <c r="D37" s="13">
        <v>7906</v>
      </c>
      <c r="E37" s="13">
        <v>2109</v>
      </c>
      <c r="F37" s="12"/>
      <c r="G37" s="13">
        <v>431</v>
      </c>
      <c r="H37" s="13">
        <v>431</v>
      </c>
    </row>
    <row r="38" ht="21" customHeight="1" spans="1:8">
      <c r="A38" s="43" t="s">
        <v>907</v>
      </c>
      <c r="B38" s="43" t="s">
        <v>908</v>
      </c>
      <c r="C38" s="38" t="s">
        <v>11</v>
      </c>
      <c r="D38" s="13">
        <v>9713</v>
      </c>
      <c r="E38" s="13">
        <v>6087</v>
      </c>
      <c r="F38" s="12"/>
      <c r="G38" s="13">
        <v>9</v>
      </c>
      <c r="H38" s="13">
        <v>9</v>
      </c>
    </row>
    <row r="39" ht="21" customHeight="1" spans="1:8">
      <c r="A39" s="43" t="s">
        <v>909</v>
      </c>
      <c r="B39" s="43" t="s">
        <v>910</v>
      </c>
      <c r="C39" s="38" t="s">
        <v>11</v>
      </c>
      <c r="D39" s="13">
        <v>6770</v>
      </c>
      <c r="E39" s="13">
        <v>3154</v>
      </c>
      <c r="F39" s="12"/>
      <c r="G39" s="13">
        <v>9</v>
      </c>
      <c r="H39" s="13">
        <v>9</v>
      </c>
    </row>
    <row r="40" ht="21" customHeight="1" spans="1:8">
      <c r="A40" s="43" t="s">
        <v>911</v>
      </c>
      <c r="B40" s="43" t="s">
        <v>912</v>
      </c>
      <c r="C40" s="38" t="s">
        <v>11</v>
      </c>
      <c r="D40" s="13">
        <v>2943</v>
      </c>
      <c r="E40" s="13">
        <v>2933</v>
      </c>
      <c r="F40" s="12"/>
      <c r="G40" s="12"/>
      <c r="H40" s="12"/>
    </row>
    <row r="41" ht="21" customHeight="1" spans="1:8">
      <c r="A41" s="43" t="s">
        <v>913</v>
      </c>
      <c r="B41" s="43" t="s">
        <v>914</v>
      </c>
      <c r="C41" s="38" t="s">
        <v>11</v>
      </c>
      <c r="D41" s="13">
        <v>11088</v>
      </c>
      <c r="E41" s="13">
        <v>3103</v>
      </c>
      <c r="F41" s="12"/>
      <c r="G41" s="12"/>
      <c r="H41" s="12"/>
    </row>
    <row r="42" ht="21" customHeight="1" spans="1:8">
      <c r="A42" s="43" t="s">
        <v>915</v>
      </c>
      <c r="B42" s="43" t="s">
        <v>916</v>
      </c>
      <c r="C42" s="38" t="s">
        <v>11</v>
      </c>
      <c r="D42" s="13">
        <v>11088</v>
      </c>
      <c r="E42" s="13">
        <v>3103</v>
      </c>
      <c r="F42" s="12"/>
      <c r="G42" s="12"/>
      <c r="H42" s="12"/>
    </row>
    <row r="43" ht="21" customHeight="1" spans="1:8">
      <c r="A43" s="43" t="s">
        <v>917</v>
      </c>
      <c r="B43" s="43" t="s">
        <v>918</v>
      </c>
      <c r="C43" s="38" t="s">
        <v>11</v>
      </c>
      <c r="D43" s="13">
        <v>6982</v>
      </c>
      <c r="E43" s="13">
        <v>1120</v>
      </c>
      <c r="F43" s="12"/>
      <c r="G43" s="12"/>
      <c r="H43" s="12"/>
    </row>
    <row r="44" ht="21" customHeight="1" spans="1:8">
      <c r="A44" s="43" t="s">
        <v>919</v>
      </c>
      <c r="B44" s="43" t="s">
        <v>920</v>
      </c>
      <c r="C44" s="38" t="s">
        <v>11</v>
      </c>
      <c r="D44" s="13">
        <v>3862</v>
      </c>
      <c r="E44" s="13">
        <v>550</v>
      </c>
      <c r="F44" s="12"/>
      <c r="G44" s="12"/>
      <c r="H44" s="12"/>
    </row>
    <row r="45" ht="21" customHeight="1" spans="1:8">
      <c r="A45" s="43" t="s">
        <v>921</v>
      </c>
      <c r="B45" s="43" t="s">
        <v>922</v>
      </c>
      <c r="C45" s="38" t="s">
        <v>11</v>
      </c>
      <c r="D45" s="13">
        <v>3120</v>
      </c>
      <c r="E45" s="13">
        <v>570</v>
      </c>
      <c r="F45" s="12"/>
      <c r="G45" s="12"/>
      <c r="H45" s="12"/>
    </row>
    <row r="46" ht="21" customHeight="1" spans="1:8">
      <c r="A46" s="43" t="s">
        <v>923</v>
      </c>
      <c r="B46" s="43" t="s">
        <v>924</v>
      </c>
      <c r="C46" s="38" t="s">
        <v>11</v>
      </c>
      <c r="D46" s="13">
        <v>21275</v>
      </c>
      <c r="E46" s="13">
        <v>15511</v>
      </c>
      <c r="F46" s="12"/>
      <c r="G46" s="13">
        <v>926</v>
      </c>
      <c r="H46" s="13">
        <v>926</v>
      </c>
    </row>
    <row r="47" ht="21" customHeight="1" spans="1:8">
      <c r="A47" s="43" t="s">
        <v>925</v>
      </c>
      <c r="B47" s="43" t="s">
        <v>926</v>
      </c>
      <c r="C47" s="38" t="s">
        <v>11</v>
      </c>
      <c r="D47" s="13">
        <v>188</v>
      </c>
      <c r="E47" s="13">
        <v>150</v>
      </c>
      <c r="F47" s="12"/>
      <c r="G47" s="13">
        <v>17</v>
      </c>
      <c r="H47" s="13">
        <v>17</v>
      </c>
    </row>
    <row r="48" ht="21" customHeight="1" spans="1:8">
      <c r="A48" s="43" t="s">
        <v>927</v>
      </c>
      <c r="B48" s="43" t="s">
        <v>928</v>
      </c>
      <c r="C48" s="38" t="s">
        <v>11</v>
      </c>
      <c r="D48" s="13">
        <v>32</v>
      </c>
      <c r="E48" s="13">
        <v>30</v>
      </c>
      <c r="F48" s="12"/>
      <c r="G48" s="12"/>
      <c r="H48" s="12"/>
    </row>
    <row r="49" ht="21" customHeight="1" spans="1:8">
      <c r="A49" s="43" t="s">
        <v>929</v>
      </c>
      <c r="B49" s="43" t="s">
        <v>930</v>
      </c>
      <c r="C49" s="38" t="s">
        <v>11</v>
      </c>
      <c r="D49" s="13">
        <v>3993</v>
      </c>
      <c r="E49" s="13">
        <v>3993</v>
      </c>
      <c r="F49" s="12"/>
      <c r="G49" s="13">
        <v>232</v>
      </c>
      <c r="H49" s="13">
        <v>232</v>
      </c>
    </row>
    <row r="50" ht="21" customHeight="1" spans="1:8">
      <c r="A50" s="43" t="s">
        <v>931</v>
      </c>
      <c r="B50" s="43" t="s">
        <v>932</v>
      </c>
      <c r="C50" s="38" t="s">
        <v>11</v>
      </c>
      <c r="D50" s="13">
        <v>17062</v>
      </c>
      <c r="E50" s="13">
        <v>11338</v>
      </c>
      <c r="F50" s="12"/>
      <c r="G50" s="13">
        <v>677</v>
      </c>
      <c r="H50" s="13">
        <v>677</v>
      </c>
    </row>
    <row r="51" ht="21" customHeight="1" spans="1:8">
      <c r="A51" s="43" t="s">
        <v>933</v>
      </c>
      <c r="B51" s="43" t="s">
        <v>934</v>
      </c>
      <c r="C51" s="38" t="s">
        <v>11</v>
      </c>
      <c r="D51" s="13">
        <v>37748</v>
      </c>
      <c r="E51" s="13">
        <v>37748</v>
      </c>
      <c r="F51" s="12"/>
      <c r="G51" s="13">
        <v>400</v>
      </c>
      <c r="H51" s="13">
        <v>400</v>
      </c>
    </row>
    <row r="52" ht="21" customHeight="1" spans="1:8">
      <c r="A52" s="43" t="s">
        <v>935</v>
      </c>
      <c r="B52" s="43" t="s">
        <v>936</v>
      </c>
      <c r="C52" s="38" t="s">
        <v>11</v>
      </c>
      <c r="D52" s="13">
        <v>37748</v>
      </c>
      <c r="E52" s="13">
        <v>37748</v>
      </c>
      <c r="F52" s="12"/>
      <c r="G52" s="13">
        <v>400</v>
      </c>
      <c r="H52" s="13">
        <v>400</v>
      </c>
    </row>
    <row r="53" ht="21" customHeight="1" spans="1:8">
      <c r="A53" s="43" t="s">
        <v>937</v>
      </c>
      <c r="B53" s="43" t="s">
        <v>841</v>
      </c>
      <c r="C53" s="38" t="s">
        <v>11</v>
      </c>
      <c r="D53" s="13">
        <v>17631</v>
      </c>
      <c r="E53" s="13">
        <v>17631</v>
      </c>
      <c r="F53" s="13">
        <v>16000</v>
      </c>
      <c r="G53" s="13">
        <v>5</v>
      </c>
      <c r="H53" s="13">
        <v>5</v>
      </c>
    </row>
    <row r="54" ht="21" customHeight="1" spans="1:8">
      <c r="A54" s="43" t="s">
        <v>938</v>
      </c>
      <c r="B54" s="43" t="s">
        <v>939</v>
      </c>
      <c r="C54" s="38" t="s">
        <v>11</v>
      </c>
      <c r="D54" s="13">
        <v>17631</v>
      </c>
      <c r="E54" s="13">
        <v>17631</v>
      </c>
      <c r="F54" s="13">
        <v>16000</v>
      </c>
      <c r="G54" s="13">
        <v>5</v>
      </c>
      <c r="H54" s="13">
        <v>5</v>
      </c>
    </row>
    <row r="55" ht="21" customHeight="1" spans="1:8">
      <c r="A55" s="35" t="s">
        <v>940</v>
      </c>
      <c r="B55" s="16"/>
      <c r="C55" s="38" t="s">
        <v>12</v>
      </c>
      <c r="D55" s="13">
        <v>169870</v>
      </c>
      <c r="E55" s="13">
        <v>135940</v>
      </c>
      <c r="F55" s="13">
        <v>16000</v>
      </c>
      <c r="G55" s="13">
        <v>40253</v>
      </c>
      <c r="H55" s="13">
        <v>40253</v>
      </c>
    </row>
    <row r="57" spans="4:4">
      <c r="D57" s="5" t="s">
        <v>941</v>
      </c>
    </row>
  </sheetData>
  <mergeCells count="7">
    <mergeCell ref="A4:B4"/>
    <mergeCell ref="E4:F4"/>
    <mergeCell ref="A6:B6"/>
    <mergeCell ref="A55:B55"/>
    <mergeCell ref="C4:C5"/>
    <mergeCell ref="D4:D5"/>
    <mergeCell ref="G4:G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16" workbookViewId="0">
      <selection activeCell="H15" sqref="H15"/>
    </sheetView>
  </sheetViews>
  <sheetFormatPr defaultColWidth="9" defaultRowHeight="13.5" outlineLevelCol="7"/>
  <cols>
    <col min="1" max="1" width="49.875" style="1" customWidth="1"/>
    <col min="2" max="2" width="6.875" style="1" customWidth="1"/>
    <col min="3" max="4" width="20" style="1" customWidth="1"/>
    <col min="5" max="5" width="44.25" style="1" customWidth="1"/>
    <col min="6" max="6" width="7.875" style="1" customWidth="1"/>
    <col min="7" max="8" width="20" style="1" customWidth="1"/>
    <col min="9" max="16384" width="9" style="1"/>
  </cols>
  <sheetData>
    <row r="1" ht="27" spans="1:8">
      <c r="A1" s="2" t="s">
        <v>942</v>
      </c>
      <c r="B1" s="2"/>
      <c r="C1" s="2"/>
      <c r="D1" s="2"/>
      <c r="E1" s="2"/>
      <c r="F1" s="2"/>
      <c r="G1" s="2"/>
      <c r="H1" s="2"/>
    </row>
    <row r="2" spans="8:8">
      <c r="H2" s="3"/>
    </row>
    <row r="3" spans="1:8">
      <c r="A3" s="4" t="s">
        <v>1</v>
      </c>
      <c r="D3" s="5"/>
      <c r="H3" s="3" t="s">
        <v>2</v>
      </c>
    </row>
    <row r="4" ht="22.5" customHeight="1" spans="1:8">
      <c r="A4" s="34" t="s">
        <v>943</v>
      </c>
      <c r="B4" s="34" t="s">
        <v>4</v>
      </c>
      <c r="C4" s="35" t="s">
        <v>6</v>
      </c>
      <c r="D4" s="16"/>
      <c r="E4" s="34" t="s">
        <v>943</v>
      </c>
      <c r="F4" s="34" t="s">
        <v>4</v>
      </c>
      <c r="G4" s="35" t="s">
        <v>6</v>
      </c>
      <c r="H4" s="16"/>
    </row>
    <row r="5" ht="22.5" customHeight="1" spans="1:8">
      <c r="A5" s="18"/>
      <c r="B5" s="18"/>
      <c r="C5" s="36" t="s">
        <v>8</v>
      </c>
      <c r="D5" s="39" t="s">
        <v>9</v>
      </c>
      <c r="E5" s="18"/>
      <c r="F5" s="18"/>
      <c r="G5" s="36" t="s">
        <v>8</v>
      </c>
      <c r="H5" s="39" t="s">
        <v>9</v>
      </c>
    </row>
    <row r="6" ht="21" customHeight="1" spans="1:8">
      <c r="A6" s="38" t="s">
        <v>10</v>
      </c>
      <c r="B6" s="8"/>
      <c r="C6" s="38" t="s">
        <v>11</v>
      </c>
      <c r="D6" s="38" t="s">
        <v>12</v>
      </c>
      <c r="E6" s="38" t="s">
        <v>10</v>
      </c>
      <c r="F6" s="8"/>
      <c r="G6" s="38" t="s">
        <v>11</v>
      </c>
      <c r="H6" s="38" t="s">
        <v>12</v>
      </c>
    </row>
    <row r="7" ht="21" customHeight="1" spans="1:8">
      <c r="A7" s="39" t="s">
        <v>944</v>
      </c>
      <c r="B7" s="38" t="s">
        <v>11</v>
      </c>
      <c r="C7" s="13">
        <v>10823</v>
      </c>
      <c r="D7" s="13">
        <v>10823</v>
      </c>
      <c r="E7" s="40" t="s">
        <v>945</v>
      </c>
      <c r="F7" s="38" t="s">
        <v>99</v>
      </c>
      <c r="G7" s="13">
        <v>372</v>
      </c>
      <c r="H7" s="13">
        <v>372</v>
      </c>
    </row>
    <row r="8" ht="21" customHeight="1" spans="1:8">
      <c r="A8" s="40" t="s">
        <v>946</v>
      </c>
      <c r="B8" s="38" t="s">
        <v>12</v>
      </c>
      <c r="C8" s="12"/>
      <c r="D8" s="12"/>
      <c r="E8" s="40" t="s">
        <v>947</v>
      </c>
      <c r="F8" s="38" t="s">
        <v>103</v>
      </c>
      <c r="G8" s="13">
        <v>1041</v>
      </c>
      <c r="H8" s="13">
        <v>1041</v>
      </c>
    </row>
    <row r="9" ht="21" customHeight="1" spans="1:8">
      <c r="A9" s="40" t="s">
        <v>948</v>
      </c>
      <c r="B9" s="38" t="s">
        <v>13</v>
      </c>
      <c r="C9" s="12"/>
      <c r="D9" s="12"/>
      <c r="E9" s="39" t="s">
        <v>949</v>
      </c>
      <c r="F9" s="38" t="s">
        <v>107</v>
      </c>
      <c r="G9" s="13">
        <f>SUM(G10:G28)</f>
        <v>65206</v>
      </c>
      <c r="H9" s="13">
        <f>SUM(H10:H28)</f>
        <v>55108</v>
      </c>
    </row>
    <row r="10" ht="21" customHeight="1" spans="1:8">
      <c r="A10" s="40" t="s">
        <v>950</v>
      </c>
      <c r="B10" s="38" t="s">
        <v>14</v>
      </c>
      <c r="C10" s="12"/>
      <c r="D10" s="12"/>
      <c r="E10" s="40" t="s">
        <v>951</v>
      </c>
      <c r="F10" s="38" t="s">
        <v>110</v>
      </c>
      <c r="G10" s="13">
        <v>363</v>
      </c>
      <c r="H10" s="13">
        <v>244</v>
      </c>
    </row>
    <row r="11" ht="21" customHeight="1" spans="1:8">
      <c r="A11" s="40" t="s">
        <v>952</v>
      </c>
      <c r="B11" s="38" t="s">
        <v>28</v>
      </c>
      <c r="C11" s="12"/>
      <c r="D11" s="12"/>
      <c r="E11" s="40" t="s">
        <v>953</v>
      </c>
      <c r="F11" s="38" t="s">
        <v>113</v>
      </c>
      <c r="G11" s="13">
        <v>238</v>
      </c>
      <c r="H11" s="12"/>
    </row>
    <row r="12" ht="21" customHeight="1" spans="1:8">
      <c r="A12" s="40" t="s">
        <v>954</v>
      </c>
      <c r="B12" s="38" t="s">
        <v>32</v>
      </c>
      <c r="C12" s="12"/>
      <c r="D12" s="12"/>
      <c r="E12" s="40" t="s">
        <v>955</v>
      </c>
      <c r="F12" s="38" t="s">
        <v>116</v>
      </c>
      <c r="G12" s="13">
        <v>9536</v>
      </c>
      <c r="H12" s="13">
        <v>5508</v>
      </c>
    </row>
    <row r="13" ht="21" customHeight="1" spans="1:8">
      <c r="A13" s="40" t="s">
        <v>956</v>
      </c>
      <c r="B13" s="38" t="s">
        <v>36</v>
      </c>
      <c r="C13" s="13">
        <v>10823</v>
      </c>
      <c r="D13" s="13">
        <v>10823</v>
      </c>
      <c r="E13" s="40" t="s">
        <v>957</v>
      </c>
      <c r="F13" s="38" t="s">
        <v>120</v>
      </c>
      <c r="G13" s="13">
        <v>1716</v>
      </c>
      <c r="H13" s="13">
        <v>1616</v>
      </c>
    </row>
    <row r="14" ht="21" customHeight="1" spans="1:8">
      <c r="A14" s="39" t="s">
        <v>958</v>
      </c>
      <c r="B14" s="38" t="s">
        <v>40</v>
      </c>
      <c r="C14" s="13">
        <v>121972</v>
      </c>
      <c r="D14" s="13">
        <v>119260</v>
      </c>
      <c r="E14" s="40" t="s">
        <v>959</v>
      </c>
      <c r="F14" s="38" t="s">
        <v>124</v>
      </c>
      <c r="G14" s="13">
        <v>1082</v>
      </c>
      <c r="H14" s="13">
        <v>500</v>
      </c>
    </row>
    <row r="15" ht="21" customHeight="1" spans="1:8">
      <c r="A15" s="40" t="s">
        <v>960</v>
      </c>
      <c r="B15" s="38" t="s">
        <v>44</v>
      </c>
      <c r="C15" s="12"/>
      <c r="D15" s="12"/>
      <c r="E15" s="40" t="s">
        <v>961</v>
      </c>
      <c r="F15" s="38" t="s">
        <v>128</v>
      </c>
      <c r="G15" s="13">
        <v>993</v>
      </c>
      <c r="H15" s="13">
        <v>991</v>
      </c>
    </row>
    <row r="16" ht="21" customHeight="1" spans="1:8">
      <c r="A16" s="40" t="s">
        <v>962</v>
      </c>
      <c r="B16" s="38" t="s">
        <v>47</v>
      </c>
      <c r="C16" s="13">
        <v>61977</v>
      </c>
      <c r="D16" s="13">
        <v>61977</v>
      </c>
      <c r="E16" s="40" t="s">
        <v>963</v>
      </c>
      <c r="F16" s="38" t="s">
        <v>132</v>
      </c>
      <c r="G16" s="13">
        <v>7644</v>
      </c>
      <c r="H16" s="13">
        <v>6552</v>
      </c>
    </row>
    <row r="17" ht="21" customHeight="1" spans="1:8">
      <c r="A17" s="40" t="s">
        <v>964</v>
      </c>
      <c r="B17" s="38" t="s">
        <v>50</v>
      </c>
      <c r="C17" s="12"/>
      <c r="D17" s="12"/>
      <c r="E17" s="40" t="s">
        <v>965</v>
      </c>
      <c r="F17" s="38" t="s">
        <v>136</v>
      </c>
      <c r="G17" s="13">
        <v>3256</v>
      </c>
      <c r="H17" s="13">
        <v>3251</v>
      </c>
    </row>
    <row r="18" ht="21" customHeight="1" spans="1:8">
      <c r="A18" s="40" t="s">
        <v>966</v>
      </c>
      <c r="B18" s="38" t="s">
        <v>53</v>
      </c>
      <c r="C18" s="13">
        <v>1476</v>
      </c>
      <c r="D18" s="13">
        <v>1008</v>
      </c>
      <c r="E18" s="40" t="s">
        <v>967</v>
      </c>
      <c r="F18" s="38" t="s">
        <v>140</v>
      </c>
      <c r="G18" s="13">
        <v>2246</v>
      </c>
      <c r="H18" s="13">
        <v>384</v>
      </c>
    </row>
    <row r="19" ht="21" customHeight="1" spans="1:8">
      <c r="A19" s="40" t="s">
        <v>968</v>
      </c>
      <c r="B19" s="38" t="s">
        <v>56</v>
      </c>
      <c r="C19" s="12"/>
      <c r="D19" s="12"/>
      <c r="E19" s="40" t="s">
        <v>969</v>
      </c>
      <c r="F19" s="38" t="s">
        <v>144</v>
      </c>
      <c r="G19" s="13">
        <v>1362</v>
      </c>
      <c r="H19" s="13">
        <v>1362</v>
      </c>
    </row>
    <row r="20" ht="21" customHeight="1" spans="1:8">
      <c r="A20" s="40" t="s">
        <v>970</v>
      </c>
      <c r="B20" s="38" t="s">
        <v>59</v>
      </c>
      <c r="C20" s="12"/>
      <c r="D20" s="12"/>
      <c r="E20" s="40" t="s">
        <v>971</v>
      </c>
      <c r="F20" s="38" t="s">
        <v>148</v>
      </c>
      <c r="G20" s="13">
        <v>11108</v>
      </c>
      <c r="H20" s="13">
        <v>9533</v>
      </c>
    </row>
    <row r="21" ht="21" customHeight="1" spans="1:8">
      <c r="A21" s="40" t="s">
        <v>972</v>
      </c>
      <c r="B21" s="38" t="s">
        <v>62</v>
      </c>
      <c r="C21" s="13">
        <v>3591</v>
      </c>
      <c r="D21" s="13">
        <v>1576</v>
      </c>
      <c r="E21" s="40" t="s">
        <v>973</v>
      </c>
      <c r="F21" s="38" t="s">
        <v>152</v>
      </c>
      <c r="G21" s="13">
        <v>21526</v>
      </c>
      <c r="H21" s="13">
        <v>21457</v>
      </c>
    </row>
    <row r="22" ht="21" customHeight="1" spans="1:8">
      <c r="A22" s="40" t="s">
        <v>974</v>
      </c>
      <c r="B22" s="38" t="s">
        <v>65</v>
      </c>
      <c r="C22" s="13">
        <v>808</v>
      </c>
      <c r="D22" s="13">
        <v>768</v>
      </c>
      <c r="E22" s="40" t="s">
        <v>975</v>
      </c>
      <c r="F22" s="38" t="s">
        <v>156</v>
      </c>
      <c r="G22" s="13">
        <v>401</v>
      </c>
      <c r="H22" s="12"/>
    </row>
    <row r="23" ht="21" customHeight="1" spans="1:8">
      <c r="A23" s="40" t="s">
        <v>976</v>
      </c>
      <c r="B23" s="38" t="s">
        <v>68</v>
      </c>
      <c r="C23" s="13">
        <v>1914</v>
      </c>
      <c r="D23" s="13">
        <v>1914</v>
      </c>
      <c r="E23" s="40" t="s">
        <v>977</v>
      </c>
      <c r="F23" s="38" t="s">
        <v>17</v>
      </c>
      <c r="G23" s="13">
        <v>1572</v>
      </c>
      <c r="H23" s="13">
        <v>1232</v>
      </c>
    </row>
    <row r="24" ht="21" customHeight="1" spans="1:8">
      <c r="A24" s="40" t="s">
        <v>978</v>
      </c>
      <c r="B24" s="38" t="s">
        <v>71</v>
      </c>
      <c r="C24" s="13">
        <v>46841</v>
      </c>
      <c r="D24" s="13">
        <v>46841</v>
      </c>
      <c r="E24" s="40" t="s">
        <v>979</v>
      </c>
      <c r="F24" s="38" t="s">
        <v>20</v>
      </c>
      <c r="G24" s="12"/>
      <c r="H24" s="12"/>
    </row>
    <row r="25" ht="21" customHeight="1" spans="1:8">
      <c r="A25" s="40" t="s">
        <v>980</v>
      </c>
      <c r="B25" s="38" t="s">
        <v>74</v>
      </c>
      <c r="C25" s="13">
        <v>30</v>
      </c>
      <c r="D25" s="13">
        <v>30</v>
      </c>
      <c r="E25" s="40" t="s">
        <v>981</v>
      </c>
      <c r="F25" s="38" t="s">
        <v>23</v>
      </c>
      <c r="G25" s="13">
        <v>504</v>
      </c>
      <c r="H25" s="13">
        <v>504</v>
      </c>
    </row>
    <row r="26" ht="21" customHeight="1" spans="1:8">
      <c r="A26" s="40" t="s">
        <v>982</v>
      </c>
      <c r="B26" s="38" t="s">
        <v>77</v>
      </c>
      <c r="C26" s="13">
        <v>2350</v>
      </c>
      <c r="D26" s="13">
        <v>2350</v>
      </c>
      <c r="E26" s="40" t="s">
        <v>983</v>
      </c>
      <c r="F26" s="38" t="s">
        <v>26</v>
      </c>
      <c r="G26" s="13">
        <v>1514</v>
      </c>
      <c r="H26" s="13">
        <v>924</v>
      </c>
    </row>
    <row r="27" ht="21" customHeight="1" spans="1:8">
      <c r="A27" s="40" t="s">
        <v>984</v>
      </c>
      <c r="B27" s="38" t="s">
        <v>80</v>
      </c>
      <c r="C27" s="13">
        <v>186</v>
      </c>
      <c r="D27" s="12"/>
      <c r="E27" s="40" t="s">
        <v>985</v>
      </c>
      <c r="F27" s="38" t="s">
        <v>30</v>
      </c>
      <c r="G27" s="12"/>
      <c r="H27" s="12"/>
    </row>
    <row r="28" ht="21" customHeight="1" spans="1:8">
      <c r="A28" s="40" t="s">
        <v>986</v>
      </c>
      <c r="B28" s="38" t="s">
        <v>83</v>
      </c>
      <c r="C28" s="13">
        <v>600</v>
      </c>
      <c r="D28" s="13">
        <v>600</v>
      </c>
      <c r="E28" s="40" t="s">
        <v>987</v>
      </c>
      <c r="F28" s="38" t="s">
        <v>34</v>
      </c>
      <c r="G28" s="13">
        <v>145</v>
      </c>
      <c r="H28" s="13">
        <v>1050</v>
      </c>
    </row>
    <row r="29" ht="21" customHeight="1" spans="1:8">
      <c r="A29" s="40" t="s">
        <v>988</v>
      </c>
      <c r="B29" s="38" t="s">
        <v>86</v>
      </c>
      <c r="C29" s="13">
        <v>786</v>
      </c>
      <c r="D29" s="13">
        <v>783</v>
      </c>
      <c r="E29" s="39" t="s">
        <v>989</v>
      </c>
      <c r="F29" s="38" t="s">
        <v>38</v>
      </c>
      <c r="G29" s="12"/>
      <c r="H29" s="12"/>
    </row>
    <row r="30" ht="21" customHeight="1" spans="1:8">
      <c r="A30" s="40" t="s">
        <v>990</v>
      </c>
      <c r="B30" s="38" t="s">
        <v>89</v>
      </c>
      <c r="C30" s="12"/>
      <c r="D30" s="12"/>
      <c r="E30" s="40" t="s">
        <v>991</v>
      </c>
      <c r="F30" s="38" t="s">
        <v>42</v>
      </c>
      <c r="G30" s="12"/>
      <c r="H30" s="12"/>
    </row>
    <row r="31" ht="21" customHeight="1" spans="1:8">
      <c r="A31" s="40" t="s">
        <v>992</v>
      </c>
      <c r="B31" s="38" t="s">
        <v>92</v>
      </c>
      <c r="C31" s="12"/>
      <c r="D31" s="12"/>
      <c r="E31" s="40" t="s">
        <v>993</v>
      </c>
      <c r="F31" s="38" t="s">
        <v>46</v>
      </c>
      <c r="G31" s="12"/>
      <c r="H31" s="12"/>
    </row>
    <row r="32" ht="21" customHeight="1" spans="1:8">
      <c r="A32" s="40" t="s">
        <v>994</v>
      </c>
      <c r="B32" s="38" t="s">
        <v>95</v>
      </c>
      <c r="C32" s="12"/>
      <c r="D32" s="12"/>
      <c r="E32" s="9"/>
      <c r="F32" s="38" t="s">
        <v>49</v>
      </c>
      <c r="G32" s="12"/>
      <c r="H32" s="12"/>
    </row>
    <row r="34" spans="4:4">
      <c r="D34" s="5"/>
    </row>
  </sheetData>
  <mergeCells count="7">
    <mergeCell ref="A1:H1"/>
    <mergeCell ref="C4:D4"/>
    <mergeCell ref="G4:H4"/>
    <mergeCell ref="A4:A5"/>
    <mergeCell ref="B4:B5"/>
    <mergeCell ref="E4:E5"/>
    <mergeCell ref="F4:F5"/>
  </mergeCells>
  <pageMargins left="0.9" right="0.708333333333333" top="0.747916666666667" bottom="0.747916666666667" header="0.314583333333333" footer="0.314583333333333"/>
  <pageSetup paperSize="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C1" workbookViewId="0">
      <selection activeCell="A1" sqref="A1:L1"/>
    </sheetView>
  </sheetViews>
  <sheetFormatPr defaultColWidth="9" defaultRowHeight="13.5"/>
  <cols>
    <col min="1" max="1" width="35.375" style="1" customWidth="1"/>
    <col min="2" max="2" width="7" style="1" customWidth="1"/>
    <col min="3" max="3" width="12.5" style="1" customWidth="1"/>
    <col min="4" max="4" width="15.5" style="1" customWidth="1"/>
    <col min="5" max="5" width="11.875" style="1" customWidth="1"/>
    <col min="6" max="6" width="15.5" style="1" customWidth="1"/>
    <col min="7" max="7" width="28.25" style="1" customWidth="1"/>
    <col min="8" max="8" width="10.25" style="1" customWidth="1"/>
    <col min="9" max="9" width="12.25" style="1" customWidth="1"/>
    <col min="10" max="10" width="15.5" style="1" customWidth="1"/>
    <col min="11" max="11" width="12.875" style="1" customWidth="1"/>
    <col min="12" max="12" width="15.5" style="1" customWidth="1"/>
    <col min="13" max="16384" width="9" style="1"/>
  </cols>
  <sheetData>
    <row r="1" ht="27" spans="1:12">
      <c r="A1" s="2" t="s">
        <v>995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2:12">
      <c r="L2" s="3"/>
    </row>
    <row r="3" spans="1:12">
      <c r="A3" s="4" t="s">
        <v>1</v>
      </c>
      <c r="F3" s="5"/>
      <c r="L3" s="3" t="s">
        <v>2</v>
      </c>
    </row>
    <row r="4" ht="22.5" customHeight="1" spans="1:12">
      <c r="A4" s="34" t="s">
        <v>996</v>
      </c>
      <c r="B4" s="34" t="s">
        <v>4</v>
      </c>
      <c r="C4" s="35" t="s">
        <v>5</v>
      </c>
      <c r="D4" s="16"/>
      <c r="E4" s="35" t="s">
        <v>6</v>
      </c>
      <c r="F4" s="16"/>
      <c r="G4" s="34" t="s">
        <v>7</v>
      </c>
      <c r="H4" s="34" t="s">
        <v>4</v>
      </c>
      <c r="I4" s="35" t="s">
        <v>5</v>
      </c>
      <c r="J4" s="16"/>
      <c r="K4" s="35" t="s">
        <v>6</v>
      </c>
      <c r="L4" s="16"/>
    </row>
    <row r="5" ht="22.5" customHeight="1" spans="1:12">
      <c r="A5" s="18"/>
      <c r="B5" s="18"/>
      <c r="C5" s="36" t="s">
        <v>8</v>
      </c>
      <c r="D5" s="37" t="s">
        <v>9</v>
      </c>
      <c r="E5" s="36" t="s">
        <v>8</v>
      </c>
      <c r="F5" s="37" t="s">
        <v>9</v>
      </c>
      <c r="G5" s="18"/>
      <c r="H5" s="18"/>
      <c r="I5" s="36" t="s">
        <v>8</v>
      </c>
      <c r="J5" s="37" t="s">
        <v>9</v>
      </c>
      <c r="K5" s="36" t="s">
        <v>8</v>
      </c>
      <c r="L5" s="37" t="s">
        <v>9</v>
      </c>
    </row>
    <row r="6" ht="21" customHeight="1" spans="1:12">
      <c r="A6" s="38" t="s">
        <v>10</v>
      </c>
      <c r="B6" s="8"/>
      <c r="C6" s="38" t="s">
        <v>11</v>
      </c>
      <c r="D6" s="38" t="s">
        <v>12</v>
      </c>
      <c r="E6" s="38" t="s">
        <v>13</v>
      </c>
      <c r="F6" s="38" t="s">
        <v>14</v>
      </c>
      <c r="G6" s="38" t="s">
        <v>10</v>
      </c>
      <c r="H6" s="8"/>
      <c r="I6" s="38" t="s">
        <v>11</v>
      </c>
      <c r="J6" s="38" t="s">
        <v>12</v>
      </c>
      <c r="K6" s="38" t="s">
        <v>13</v>
      </c>
      <c r="L6" s="38" t="s">
        <v>14</v>
      </c>
    </row>
    <row r="7" ht="21" customHeight="1" spans="1:12">
      <c r="A7" s="39" t="s">
        <v>997</v>
      </c>
      <c r="B7" s="38" t="s">
        <v>11</v>
      </c>
      <c r="C7" s="14">
        <v>191711</v>
      </c>
      <c r="D7" s="14">
        <v>131000</v>
      </c>
      <c r="E7" s="14">
        <v>191711</v>
      </c>
      <c r="F7" s="14">
        <v>131000</v>
      </c>
      <c r="G7" s="40" t="s">
        <v>477</v>
      </c>
      <c r="H7" s="38" t="s">
        <v>83</v>
      </c>
      <c r="I7" s="12"/>
      <c r="J7" s="12"/>
      <c r="K7" s="12"/>
      <c r="L7" s="12"/>
    </row>
    <row r="8" ht="21" customHeight="1" spans="1:12">
      <c r="A8" s="40" t="s">
        <v>998</v>
      </c>
      <c r="B8" s="38" t="s">
        <v>12</v>
      </c>
      <c r="C8" s="13">
        <v>183737</v>
      </c>
      <c r="D8" s="13">
        <v>130000</v>
      </c>
      <c r="E8" s="13">
        <v>183737</v>
      </c>
      <c r="F8" s="13">
        <v>130000</v>
      </c>
      <c r="G8" s="40" t="s">
        <v>503</v>
      </c>
      <c r="H8" s="38" t="s">
        <v>86</v>
      </c>
      <c r="I8" s="12"/>
      <c r="J8" s="12"/>
      <c r="K8" s="12"/>
      <c r="L8" s="12"/>
    </row>
    <row r="9" ht="21" customHeight="1" spans="1:12">
      <c r="A9" s="40" t="s">
        <v>999</v>
      </c>
      <c r="B9" s="38" t="s">
        <v>13</v>
      </c>
      <c r="C9" s="12"/>
      <c r="D9" s="12"/>
      <c r="E9" s="12"/>
      <c r="F9" s="12"/>
      <c r="G9" s="40" t="s">
        <v>664</v>
      </c>
      <c r="H9" s="38" t="s">
        <v>89</v>
      </c>
      <c r="I9" s="12"/>
      <c r="J9" s="12"/>
      <c r="K9" s="12"/>
      <c r="L9" s="12"/>
    </row>
    <row r="10" ht="21" customHeight="1" spans="1:12">
      <c r="A10" s="40" t="s">
        <v>1000</v>
      </c>
      <c r="B10" s="38" t="s">
        <v>14</v>
      </c>
      <c r="C10" s="12"/>
      <c r="D10" s="12"/>
      <c r="E10" s="12"/>
      <c r="F10" s="12"/>
      <c r="G10" s="40" t="s">
        <v>687</v>
      </c>
      <c r="H10" s="38" t="s">
        <v>92</v>
      </c>
      <c r="I10" s="13">
        <v>172490</v>
      </c>
      <c r="J10" s="13">
        <v>96789</v>
      </c>
      <c r="K10" s="13">
        <v>19578</v>
      </c>
      <c r="L10" s="13">
        <v>19578</v>
      </c>
    </row>
    <row r="11" ht="21" customHeight="1" spans="1:12">
      <c r="A11" s="40" t="s">
        <v>1001</v>
      </c>
      <c r="B11" s="38" t="s">
        <v>28</v>
      </c>
      <c r="C11" s="13">
        <v>7974</v>
      </c>
      <c r="D11" s="13">
        <v>1000</v>
      </c>
      <c r="E11" s="13">
        <v>7974</v>
      </c>
      <c r="F11" s="13">
        <v>1000</v>
      </c>
      <c r="G11" s="40" t="s">
        <v>715</v>
      </c>
      <c r="H11" s="38" t="s">
        <v>95</v>
      </c>
      <c r="I11" s="12"/>
      <c r="J11" s="12"/>
      <c r="K11" s="12"/>
      <c r="L11" s="12"/>
    </row>
    <row r="12" ht="21" customHeight="1" spans="1:12">
      <c r="A12" s="40" t="s">
        <v>1002</v>
      </c>
      <c r="B12" s="38" t="s">
        <v>32</v>
      </c>
      <c r="C12" s="12"/>
      <c r="D12" s="12"/>
      <c r="E12" s="12"/>
      <c r="F12" s="12"/>
      <c r="G12" s="40" t="s">
        <v>767</v>
      </c>
      <c r="H12" s="38" t="s">
        <v>99</v>
      </c>
      <c r="I12" s="12"/>
      <c r="J12" s="12"/>
      <c r="K12" s="12"/>
      <c r="L12" s="12"/>
    </row>
    <row r="13" ht="21" customHeight="1" spans="1:12">
      <c r="A13" s="40" t="s">
        <v>1003</v>
      </c>
      <c r="B13" s="38" t="s">
        <v>36</v>
      </c>
      <c r="C13" s="12"/>
      <c r="D13" s="12"/>
      <c r="E13" s="12"/>
      <c r="F13" s="12"/>
      <c r="G13" s="40" t="s">
        <v>788</v>
      </c>
      <c r="H13" s="38" t="s">
        <v>103</v>
      </c>
      <c r="I13" s="12"/>
      <c r="J13" s="12"/>
      <c r="K13" s="12"/>
      <c r="L13" s="12"/>
    </row>
    <row r="14" ht="21" customHeight="1" spans="1:12">
      <c r="A14" s="40" t="s">
        <v>1004</v>
      </c>
      <c r="B14" s="38" t="s">
        <v>40</v>
      </c>
      <c r="C14" s="12"/>
      <c r="D14" s="12"/>
      <c r="E14" s="12"/>
      <c r="F14" s="12"/>
      <c r="G14" s="40" t="s">
        <v>806</v>
      </c>
      <c r="H14" s="38" t="s">
        <v>107</v>
      </c>
      <c r="I14" s="12"/>
      <c r="J14" s="12"/>
      <c r="K14" s="12"/>
      <c r="L14" s="12"/>
    </row>
    <row r="15" ht="21" customHeight="1" spans="1:12">
      <c r="A15" s="40" t="s">
        <v>1005</v>
      </c>
      <c r="B15" s="38" t="s">
        <v>44</v>
      </c>
      <c r="C15" s="12"/>
      <c r="D15" s="12"/>
      <c r="E15" s="12"/>
      <c r="F15" s="12"/>
      <c r="G15" s="40" t="s">
        <v>838</v>
      </c>
      <c r="H15" s="38" t="s">
        <v>110</v>
      </c>
      <c r="I15" s="13">
        <v>290</v>
      </c>
      <c r="J15" s="13">
        <v>260</v>
      </c>
      <c r="K15" s="13">
        <v>73</v>
      </c>
      <c r="L15" s="13">
        <v>30</v>
      </c>
    </row>
    <row r="16" ht="21" customHeight="1" spans="1:12">
      <c r="A16" s="9"/>
      <c r="B16" s="38" t="s">
        <v>47</v>
      </c>
      <c r="C16" s="12"/>
      <c r="D16" s="12"/>
      <c r="E16" s="12"/>
      <c r="F16" s="12"/>
      <c r="G16" s="40" t="s">
        <v>1006</v>
      </c>
      <c r="H16" s="38" t="s">
        <v>113</v>
      </c>
      <c r="I16" s="12"/>
      <c r="J16" s="12"/>
      <c r="K16" s="12"/>
      <c r="L16" s="12"/>
    </row>
    <row r="17" ht="21" customHeight="1" spans="1:12">
      <c r="A17" s="9"/>
      <c r="B17" s="38" t="s">
        <v>50</v>
      </c>
      <c r="C17" s="12"/>
      <c r="D17" s="12"/>
      <c r="E17" s="12"/>
      <c r="F17" s="12"/>
      <c r="G17" s="40" t="s">
        <v>1007</v>
      </c>
      <c r="H17" s="38" t="s">
        <v>116</v>
      </c>
      <c r="I17" s="12"/>
      <c r="J17" s="12"/>
      <c r="K17" s="12"/>
      <c r="L17" s="12"/>
    </row>
    <row r="18" ht="21" customHeight="1" spans="1:12">
      <c r="A18" s="36" t="s">
        <v>94</v>
      </c>
      <c r="B18" s="38" t="s">
        <v>53</v>
      </c>
      <c r="C18" s="14">
        <v>191711</v>
      </c>
      <c r="D18" s="14">
        <v>131000</v>
      </c>
      <c r="E18" s="14">
        <v>191711</v>
      </c>
      <c r="F18" s="14">
        <v>131000</v>
      </c>
      <c r="G18" s="36" t="s">
        <v>96</v>
      </c>
      <c r="H18" s="38" t="s">
        <v>120</v>
      </c>
      <c r="I18" s="14">
        <v>172780</v>
      </c>
      <c r="J18" s="14">
        <v>97049</v>
      </c>
      <c r="K18" s="14">
        <v>19651</v>
      </c>
      <c r="L18" s="14">
        <v>19608</v>
      </c>
    </row>
    <row r="19" ht="21" customHeight="1" spans="1:12">
      <c r="A19" s="39" t="s">
        <v>98</v>
      </c>
      <c r="B19" s="38" t="s">
        <v>56</v>
      </c>
      <c r="C19" s="13">
        <v>309</v>
      </c>
      <c r="D19" s="13">
        <v>98</v>
      </c>
      <c r="E19" s="13">
        <v>309</v>
      </c>
      <c r="F19" s="13">
        <v>98</v>
      </c>
      <c r="G19" s="39" t="s">
        <v>100</v>
      </c>
      <c r="H19" s="38" t="s">
        <v>124</v>
      </c>
      <c r="I19" s="12"/>
      <c r="J19" s="12"/>
      <c r="K19" s="12"/>
      <c r="L19" s="12"/>
    </row>
    <row r="20" ht="21" customHeight="1" spans="1:12">
      <c r="A20" s="39" t="s">
        <v>112</v>
      </c>
      <c r="B20" s="38" t="s">
        <v>59</v>
      </c>
      <c r="C20" s="12"/>
      <c r="D20" s="12"/>
      <c r="E20" s="12"/>
      <c r="F20" s="12"/>
      <c r="G20" s="39" t="s">
        <v>104</v>
      </c>
      <c r="H20" s="38" t="s">
        <v>128</v>
      </c>
      <c r="I20" s="13">
        <v>50291</v>
      </c>
      <c r="J20" s="13">
        <v>16080</v>
      </c>
      <c r="K20" s="13">
        <v>50291</v>
      </c>
      <c r="L20" s="13">
        <v>16080</v>
      </c>
    </row>
    <row r="21" ht="21" customHeight="1" spans="1:12">
      <c r="A21" s="39" t="s">
        <v>127</v>
      </c>
      <c r="B21" s="38" t="s">
        <v>62</v>
      </c>
      <c r="C21" s="12"/>
      <c r="D21" s="12"/>
      <c r="E21" s="12"/>
      <c r="F21" s="12"/>
      <c r="G21" s="39" t="s">
        <v>125</v>
      </c>
      <c r="H21" s="38" t="s">
        <v>132</v>
      </c>
      <c r="I21" s="13">
        <v>17969</v>
      </c>
      <c r="J21" s="13">
        <v>17969</v>
      </c>
      <c r="K21" s="13">
        <v>17969</v>
      </c>
      <c r="L21" s="13">
        <v>17969</v>
      </c>
    </row>
    <row r="22" ht="21" customHeight="1" spans="1:12">
      <c r="A22" s="39" t="s">
        <v>119</v>
      </c>
      <c r="B22" s="38" t="s">
        <v>65</v>
      </c>
      <c r="C22" s="13">
        <v>19020</v>
      </c>
      <c r="D22" s="12"/>
      <c r="E22" s="13">
        <v>19020</v>
      </c>
      <c r="F22" s="12"/>
      <c r="G22" s="39" t="s">
        <v>129</v>
      </c>
      <c r="H22" s="38" t="s">
        <v>136</v>
      </c>
      <c r="I22" s="12"/>
      <c r="J22" s="12"/>
      <c r="K22" s="12"/>
      <c r="L22" s="12"/>
    </row>
    <row r="23" ht="21" customHeight="1" spans="1:12">
      <c r="A23" s="39" t="s">
        <v>143</v>
      </c>
      <c r="B23" s="38" t="s">
        <v>68</v>
      </c>
      <c r="C23" s="13">
        <v>30000</v>
      </c>
      <c r="D23" s="12"/>
      <c r="E23" s="13">
        <v>30000</v>
      </c>
      <c r="F23" s="12"/>
      <c r="G23" s="39" t="s">
        <v>121</v>
      </c>
      <c r="H23" s="38" t="s">
        <v>140</v>
      </c>
      <c r="I23" s="12"/>
      <c r="J23" s="12"/>
      <c r="K23" s="12"/>
      <c r="L23" s="12"/>
    </row>
    <row r="24" ht="21" customHeight="1" spans="1:12">
      <c r="A24" s="10"/>
      <c r="B24" s="38" t="s">
        <v>71</v>
      </c>
      <c r="C24" s="12"/>
      <c r="D24" s="12"/>
      <c r="E24" s="12"/>
      <c r="F24" s="12"/>
      <c r="G24" s="39" t="s">
        <v>145</v>
      </c>
      <c r="H24" s="38" t="s">
        <v>144</v>
      </c>
      <c r="I24" s="11"/>
      <c r="J24" s="11"/>
      <c r="K24" s="14">
        <v>153129</v>
      </c>
      <c r="L24" s="14">
        <v>77441</v>
      </c>
    </row>
    <row r="25" ht="21" customHeight="1" spans="1:12">
      <c r="A25" s="9"/>
      <c r="B25" s="38" t="s">
        <v>74</v>
      </c>
      <c r="C25" s="12"/>
      <c r="D25" s="12"/>
      <c r="E25" s="12"/>
      <c r="F25" s="12"/>
      <c r="G25" s="40" t="s">
        <v>1008</v>
      </c>
      <c r="H25" s="38" t="s">
        <v>148</v>
      </c>
      <c r="I25" s="12"/>
      <c r="J25" s="12"/>
      <c r="K25" s="13">
        <v>153129</v>
      </c>
      <c r="L25" s="13">
        <v>77441</v>
      </c>
    </row>
    <row r="26" ht="21" customHeight="1" spans="1:12">
      <c r="A26" s="9"/>
      <c r="B26" s="38" t="s">
        <v>77</v>
      </c>
      <c r="C26" s="12"/>
      <c r="D26" s="12"/>
      <c r="E26" s="12"/>
      <c r="F26" s="12"/>
      <c r="G26" s="39" t="s">
        <v>153</v>
      </c>
      <c r="H26" s="38" t="s">
        <v>152</v>
      </c>
      <c r="I26" s="12"/>
      <c r="J26" s="12"/>
      <c r="K26" s="12"/>
      <c r="L26" s="12"/>
    </row>
    <row r="27" ht="21" customHeight="1" spans="1:12">
      <c r="A27" s="36" t="s">
        <v>155</v>
      </c>
      <c r="B27" s="38" t="s">
        <v>80</v>
      </c>
      <c r="C27" s="14">
        <v>241040</v>
      </c>
      <c r="D27" s="14">
        <v>131098</v>
      </c>
      <c r="E27" s="14">
        <v>241040</v>
      </c>
      <c r="F27" s="14">
        <v>131098</v>
      </c>
      <c r="G27" s="36" t="s">
        <v>157</v>
      </c>
      <c r="H27" s="38" t="s">
        <v>156</v>
      </c>
      <c r="I27" s="14">
        <v>241040</v>
      </c>
      <c r="J27" s="14">
        <v>131098</v>
      </c>
      <c r="K27" s="14">
        <v>241040</v>
      </c>
      <c r="L27" s="14">
        <v>131098</v>
      </c>
    </row>
    <row r="29" spans="6:6">
      <c r="F29" s="5"/>
    </row>
  </sheetData>
  <mergeCells count="9">
    <mergeCell ref="A1:L1"/>
    <mergeCell ref="C4:D4"/>
    <mergeCell ref="E4:F4"/>
    <mergeCell ref="I4:J4"/>
    <mergeCell ref="K4:L4"/>
    <mergeCell ref="A4:A5"/>
    <mergeCell ref="B4:B5"/>
    <mergeCell ref="G4:G5"/>
    <mergeCell ref="H4:H5"/>
  </mergeCells>
  <pageMargins left="0.939583333333333" right="0.708333333333333" top="0.747916666666667" bottom="0.747916666666667" header="0.314583333333333" footer="0.314583333333333"/>
  <pageSetup paperSize="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E19" sqref="E19"/>
    </sheetView>
  </sheetViews>
  <sheetFormatPr defaultColWidth="9" defaultRowHeight="13.5" outlineLevelCol="4"/>
  <cols>
    <col min="1" max="1" width="25.75" style="1" customWidth="1"/>
    <col min="2" max="2" width="33.625" style="1" customWidth="1"/>
    <col min="3" max="3" width="8.375" style="1" customWidth="1"/>
    <col min="4" max="5" width="31.125" style="1" customWidth="1"/>
    <col min="6" max="16384" width="9" style="1"/>
  </cols>
  <sheetData>
    <row r="1" ht="27" spans="1:5">
      <c r="A1" s="2" t="s">
        <v>1009</v>
      </c>
      <c r="B1" s="2"/>
      <c r="C1" s="2"/>
      <c r="D1" s="2"/>
      <c r="E1" s="2"/>
    </row>
    <row r="2" spans="5:5">
      <c r="E2" s="3"/>
    </row>
    <row r="3" spans="1:5">
      <c r="A3" s="4" t="s">
        <v>1</v>
      </c>
      <c r="B3" s="5"/>
      <c r="E3" s="3" t="s">
        <v>2</v>
      </c>
    </row>
    <row r="4" ht="22.5" customHeight="1" spans="1:5">
      <c r="A4" s="35" t="s">
        <v>160</v>
      </c>
      <c r="B4" s="16"/>
      <c r="C4" s="34" t="s">
        <v>4</v>
      </c>
      <c r="D4" s="35" t="s">
        <v>6</v>
      </c>
      <c r="E4" s="16"/>
    </row>
    <row r="5" ht="22.5" customHeight="1" spans="1:5">
      <c r="A5" s="36" t="s">
        <v>161</v>
      </c>
      <c r="B5" s="36" t="s">
        <v>162</v>
      </c>
      <c r="C5" s="18"/>
      <c r="D5" s="36" t="s">
        <v>8</v>
      </c>
      <c r="E5" s="39" t="s">
        <v>9</v>
      </c>
    </row>
    <row r="6" ht="21" customHeight="1" spans="1:5">
      <c r="A6" s="41" t="s">
        <v>10</v>
      </c>
      <c r="B6" s="21"/>
      <c r="C6" s="9"/>
      <c r="D6" s="38" t="s">
        <v>11</v>
      </c>
      <c r="E6" s="38" t="s">
        <v>12</v>
      </c>
    </row>
    <row r="7" ht="21" customHeight="1" spans="1:5">
      <c r="A7" s="43" t="s">
        <v>164</v>
      </c>
      <c r="B7" s="43" t="s">
        <v>163</v>
      </c>
      <c r="C7" s="38" t="s">
        <v>11</v>
      </c>
      <c r="D7" s="13">
        <v>191711</v>
      </c>
      <c r="E7" s="13">
        <v>131000</v>
      </c>
    </row>
    <row r="8" ht="21" customHeight="1" spans="1:5">
      <c r="A8" s="43" t="s">
        <v>1010</v>
      </c>
      <c r="B8" s="43" t="s">
        <v>997</v>
      </c>
      <c r="C8" s="38" t="s">
        <v>11</v>
      </c>
      <c r="D8" s="13">
        <v>191711</v>
      </c>
      <c r="E8" s="13">
        <v>131000</v>
      </c>
    </row>
    <row r="9" ht="21" customHeight="1" spans="1:5">
      <c r="A9" s="43" t="s">
        <v>1011</v>
      </c>
      <c r="B9" s="43" t="s">
        <v>1012</v>
      </c>
      <c r="C9" s="38" t="s">
        <v>11</v>
      </c>
      <c r="D9" s="13">
        <v>173934</v>
      </c>
      <c r="E9" s="13">
        <v>130000</v>
      </c>
    </row>
    <row r="10" ht="21" customHeight="1" spans="1:5">
      <c r="A10" s="43" t="s">
        <v>1013</v>
      </c>
      <c r="B10" s="43" t="s">
        <v>1014</v>
      </c>
      <c r="C10" s="38" t="s">
        <v>11</v>
      </c>
      <c r="D10" s="13">
        <v>4426</v>
      </c>
      <c r="E10" s="12"/>
    </row>
    <row r="11" ht="21" customHeight="1" spans="1:5">
      <c r="A11" s="43" t="s">
        <v>1015</v>
      </c>
      <c r="B11" s="43" t="s">
        <v>1016</v>
      </c>
      <c r="C11" s="38" t="s">
        <v>11</v>
      </c>
      <c r="D11" s="13">
        <v>949</v>
      </c>
      <c r="E11" s="12"/>
    </row>
    <row r="12" ht="21" customHeight="1" spans="1:5">
      <c r="A12" s="43" t="s">
        <v>1017</v>
      </c>
      <c r="B12" s="43" t="s">
        <v>1018</v>
      </c>
      <c r="C12" s="38" t="s">
        <v>11</v>
      </c>
      <c r="D12" s="13">
        <v>4428</v>
      </c>
      <c r="E12" s="12"/>
    </row>
    <row r="13" ht="21" customHeight="1" spans="1:5">
      <c r="A13" s="43" t="s">
        <v>1019</v>
      </c>
      <c r="B13" s="43" t="s">
        <v>1001</v>
      </c>
      <c r="C13" s="38" t="s">
        <v>11</v>
      </c>
      <c r="D13" s="13">
        <v>7974</v>
      </c>
      <c r="E13" s="13">
        <v>1000</v>
      </c>
    </row>
    <row r="14" ht="21" customHeight="1" spans="1:5">
      <c r="A14" s="35" t="s">
        <v>244</v>
      </c>
      <c r="B14" s="16"/>
      <c r="C14" s="38" t="s">
        <v>12</v>
      </c>
      <c r="D14" s="13">
        <v>191711</v>
      </c>
      <c r="E14" s="13">
        <v>131000</v>
      </c>
    </row>
    <row r="16" spans="2:2">
      <c r="B16" s="5"/>
    </row>
  </sheetData>
  <mergeCells count="6">
    <mergeCell ref="A1:E1"/>
    <mergeCell ref="A4:B4"/>
    <mergeCell ref="D4:E4"/>
    <mergeCell ref="A6:B6"/>
    <mergeCell ref="A14:B14"/>
    <mergeCell ref="C4:C5"/>
  </mergeCells>
  <pageMargins left="0.708333333333333" right="0.708333333333333" top="0.747916666666667" bottom="0.747916666666667" header="0.314583333333333" footer="0.314583333333333"/>
  <pageSetup paperSize="8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24" sqref="E24"/>
    </sheetView>
  </sheetViews>
  <sheetFormatPr defaultColWidth="9" defaultRowHeight="13.5" outlineLevelCol="5"/>
  <cols>
    <col min="1" max="1" width="18.625" style="1" customWidth="1"/>
    <col min="2" max="2" width="52.25" style="1" customWidth="1"/>
    <col min="3" max="3" width="6.625" style="1" customWidth="1"/>
    <col min="4" max="6" width="17.5" style="1" customWidth="1"/>
    <col min="7" max="16384" width="9" style="1"/>
  </cols>
  <sheetData>
    <row r="1" ht="27" spans="1:6">
      <c r="A1" s="2" t="s">
        <v>1020</v>
      </c>
      <c r="B1" s="2"/>
      <c r="C1" s="2"/>
      <c r="D1" s="2"/>
      <c r="E1" s="2"/>
      <c r="F1" s="2"/>
    </row>
    <row r="2" spans="6:6">
      <c r="F2" s="3"/>
    </row>
    <row r="3" spans="1:6">
      <c r="A3" s="4" t="s">
        <v>1</v>
      </c>
      <c r="D3" s="5"/>
      <c r="F3" s="3" t="s">
        <v>2</v>
      </c>
    </row>
    <row r="4" ht="22.5" customHeight="1" spans="1:6">
      <c r="A4" s="35" t="s">
        <v>160</v>
      </c>
      <c r="B4" s="16"/>
      <c r="C4" s="34" t="s">
        <v>4</v>
      </c>
      <c r="D4" s="44" t="s">
        <v>6</v>
      </c>
      <c r="E4" s="45" t="s">
        <v>246</v>
      </c>
      <c r="F4" s="29"/>
    </row>
    <row r="5" ht="35.25" customHeight="1" spans="1:6">
      <c r="A5" s="36" t="s">
        <v>161</v>
      </c>
      <c r="B5" s="36" t="s">
        <v>162</v>
      </c>
      <c r="C5" s="18"/>
      <c r="D5" s="30"/>
      <c r="E5" s="46" t="s">
        <v>247</v>
      </c>
      <c r="F5" s="46" t="s">
        <v>143</v>
      </c>
    </row>
    <row r="6" ht="21" customHeight="1" spans="1:6">
      <c r="A6" s="41" t="s">
        <v>10</v>
      </c>
      <c r="B6" s="21"/>
      <c r="C6" s="8"/>
      <c r="D6" s="47" t="s">
        <v>11</v>
      </c>
      <c r="E6" s="47" t="s">
        <v>12</v>
      </c>
      <c r="F6" s="47" t="s">
        <v>13</v>
      </c>
    </row>
    <row r="7" ht="21" customHeight="1" spans="1:6">
      <c r="A7" s="43" t="s">
        <v>686</v>
      </c>
      <c r="B7" s="43" t="s">
        <v>687</v>
      </c>
      <c r="C7" s="38" t="s">
        <v>11</v>
      </c>
      <c r="D7" s="13">
        <v>19578</v>
      </c>
      <c r="E7" s="13">
        <v>19578</v>
      </c>
      <c r="F7" s="12"/>
    </row>
    <row r="8" ht="21" customHeight="1" spans="1:6">
      <c r="A8" s="43" t="s">
        <v>1021</v>
      </c>
      <c r="B8" s="43" t="s">
        <v>1022</v>
      </c>
      <c r="C8" s="38" t="s">
        <v>11</v>
      </c>
      <c r="D8" s="13">
        <v>19578</v>
      </c>
      <c r="E8" s="13">
        <v>19578</v>
      </c>
      <c r="F8" s="12"/>
    </row>
    <row r="9" ht="21" customHeight="1" spans="1:6">
      <c r="A9" s="43" t="s">
        <v>1023</v>
      </c>
      <c r="B9" s="43" t="s">
        <v>1024</v>
      </c>
      <c r="C9" s="38" t="s">
        <v>11</v>
      </c>
      <c r="D9" s="13">
        <v>4429</v>
      </c>
      <c r="E9" s="13">
        <v>4429</v>
      </c>
      <c r="F9" s="12"/>
    </row>
    <row r="10" ht="21" customHeight="1" spans="1:6">
      <c r="A10" s="43" t="s">
        <v>1025</v>
      </c>
      <c r="B10" s="43" t="s">
        <v>1026</v>
      </c>
      <c r="C10" s="38" t="s">
        <v>11</v>
      </c>
      <c r="D10" s="13">
        <v>9047</v>
      </c>
      <c r="E10" s="13">
        <v>9047</v>
      </c>
      <c r="F10" s="12"/>
    </row>
    <row r="11" ht="21" customHeight="1" spans="1:6">
      <c r="A11" s="43" t="s">
        <v>1027</v>
      </c>
      <c r="B11" s="43" t="s">
        <v>1028</v>
      </c>
      <c r="C11" s="38" t="s">
        <v>11</v>
      </c>
      <c r="D11" s="13">
        <v>84</v>
      </c>
      <c r="E11" s="13">
        <v>84</v>
      </c>
      <c r="F11" s="12"/>
    </row>
    <row r="12" ht="21" customHeight="1" spans="1:6">
      <c r="A12" s="43" t="s">
        <v>1029</v>
      </c>
      <c r="B12" s="43" t="s">
        <v>1030</v>
      </c>
      <c r="C12" s="38" t="s">
        <v>11</v>
      </c>
      <c r="D12" s="13">
        <v>871</v>
      </c>
      <c r="E12" s="13">
        <v>871</v>
      </c>
      <c r="F12" s="12"/>
    </row>
    <row r="13" ht="21" customHeight="1" spans="1:6">
      <c r="A13" s="43" t="s">
        <v>1031</v>
      </c>
      <c r="B13" s="43" t="s">
        <v>1032</v>
      </c>
      <c r="C13" s="38" t="s">
        <v>11</v>
      </c>
      <c r="D13" s="13">
        <v>147</v>
      </c>
      <c r="E13" s="13">
        <v>147</v>
      </c>
      <c r="F13" s="12"/>
    </row>
    <row r="14" ht="21" customHeight="1" spans="1:6">
      <c r="A14" s="43" t="s">
        <v>1033</v>
      </c>
      <c r="B14" s="43" t="s">
        <v>1034</v>
      </c>
      <c r="C14" s="38" t="s">
        <v>11</v>
      </c>
      <c r="D14" s="13">
        <v>5000</v>
      </c>
      <c r="E14" s="13">
        <v>5000</v>
      </c>
      <c r="F14" s="12"/>
    </row>
    <row r="15" ht="21" customHeight="1" spans="1:6">
      <c r="A15" s="43" t="s">
        <v>837</v>
      </c>
      <c r="B15" s="43" t="s">
        <v>838</v>
      </c>
      <c r="C15" s="38" t="s">
        <v>11</v>
      </c>
      <c r="D15" s="13">
        <v>73</v>
      </c>
      <c r="E15" s="13">
        <v>30</v>
      </c>
      <c r="F15" s="12"/>
    </row>
    <row r="16" ht="21" customHeight="1" spans="1:6">
      <c r="A16" s="43" t="s">
        <v>1035</v>
      </c>
      <c r="B16" s="43" t="s">
        <v>1036</v>
      </c>
      <c r="C16" s="38" t="s">
        <v>11</v>
      </c>
      <c r="D16" s="13">
        <v>73</v>
      </c>
      <c r="E16" s="13">
        <v>30</v>
      </c>
      <c r="F16" s="12"/>
    </row>
    <row r="17" ht="21" customHeight="1" spans="1:6">
      <c r="A17" s="43" t="s">
        <v>1037</v>
      </c>
      <c r="B17" s="43" t="s">
        <v>1038</v>
      </c>
      <c r="C17" s="38" t="s">
        <v>11</v>
      </c>
      <c r="D17" s="13">
        <v>30</v>
      </c>
      <c r="E17" s="12"/>
      <c r="F17" s="12"/>
    </row>
    <row r="18" ht="21" customHeight="1" spans="1:6">
      <c r="A18" s="43" t="s">
        <v>1039</v>
      </c>
      <c r="B18" s="43" t="s">
        <v>1040</v>
      </c>
      <c r="C18" s="38" t="s">
        <v>11</v>
      </c>
      <c r="D18" s="13">
        <v>17</v>
      </c>
      <c r="E18" s="13">
        <v>17</v>
      </c>
      <c r="F18" s="12"/>
    </row>
    <row r="19" ht="21" customHeight="1" spans="1:6">
      <c r="A19" s="43" t="s">
        <v>1041</v>
      </c>
      <c r="B19" s="43" t="s">
        <v>1042</v>
      </c>
      <c r="C19" s="38" t="s">
        <v>11</v>
      </c>
      <c r="D19" s="13">
        <v>26</v>
      </c>
      <c r="E19" s="13">
        <v>13</v>
      </c>
      <c r="F19" s="12"/>
    </row>
    <row r="20" ht="21" customHeight="1" spans="1:6">
      <c r="A20" s="35" t="s">
        <v>940</v>
      </c>
      <c r="B20" s="16"/>
      <c r="C20" s="38" t="s">
        <v>12</v>
      </c>
      <c r="D20" s="13">
        <v>19651</v>
      </c>
      <c r="E20" s="13">
        <v>19608</v>
      </c>
      <c r="F20" s="12"/>
    </row>
    <row r="22" spans="4:4">
      <c r="D22" s="5"/>
    </row>
  </sheetData>
  <mergeCells count="7">
    <mergeCell ref="A1:F1"/>
    <mergeCell ref="A4:B4"/>
    <mergeCell ref="E4:F4"/>
    <mergeCell ref="A6:B6"/>
    <mergeCell ref="A20:B20"/>
    <mergeCell ref="C4:C5"/>
    <mergeCell ref="D4:D5"/>
  </mergeCells>
  <pageMargins left="0.708333333333333" right="0.708333333333333" top="0.747916666666667" bottom="0.747916666666667" header="0.314583333333333" footer="0.314583333333333"/>
  <pageSetup paperSize="8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D11" sqref="D11"/>
    </sheetView>
  </sheetViews>
  <sheetFormatPr defaultColWidth="9" defaultRowHeight="13.5"/>
  <cols>
    <col min="1" max="1" width="37.625" style="1" customWidth="1"/>
    <col min="2" max="2" width="4.625" style="1" customWidth="1"/>
    <col min="3" max="5" width="14.625" style="1" customWidth="1"/>
    <col min="6" max="6" width="7.625" style="1" customWidth="1"/>
    <col min="7" max="7" width="37.625" style="1" customWidth="1"/>
    <col min="8" max="8" width="4.625" style="1" customWidth="1"/>
    <col min="9" max="12" width="14.625" style="1" customWidth="1"/>
    <col min="13" max="16384" width="9" style="1"/>
  </cols>
  <sheetData>
    <row r="1" ht="27" spans="1:12">
      <c r="A1" s="2" t="s">
        <v>1043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2:12">
      <c r="L2" s="3"/>
    </row>
    <row r="3" spans="1:12">
      <c r="A3" s="4" t="s">
        <v>1</v>
      </c>
      <c r="F3" s="5"/>
      <c r="L3" s="3" t="s">
        <v>2</v>
      </c>
    </row>
    <row r="4" ht="22.5" customHeight="1" spans="1:12">
      <c r="A4" s="34" t="s">
        <v>1044</v>
      </c>
      <c r="B4" s="34" t="s">
        <v>4</v>
      </c>
      <c r="C4" s="35" t="s">
        <v>5</v>
      </c>
      <c r="D4" s="16"/>
      <c r="E4" s="35" t="s">
        <v>6</v>
      </c>
      <c r="F4" s="16"/>
      <c r="G4" s="34" t="s">
        <v>996</v>
      </c>
      <c r="H4" s="34" t="s">
        <v>4</v>
      </c>
      <c r="I4" s="35" t="s">
        <v>5</v>
      </c>
      <c r="J4" s="16"/>
      <c r="K4" s="35" t="s">
        <v>6</v>
      </c>
      <c r="L4" s="16"/>
    </row>
    <row r="5" ht="22.5" customHeight="1" spans="1:12">
      <c r="A5" s="18"/>
      <c r="B5" s="18"/>
      <c r="C5" s="36" t="s">
        <v>8</v>
      </c>
      <c r="D5" s="37" t="s">
        <v>9</v>
      </c>
      <c r="E5" s="36" t="s">
        <v>8</v>
      </c>
      <c r="F5" s="37" t="s">
        <v>9</v>
      </c>
      <c r="G5" s="18"/>
      <c r="H5" s="18"/>
      <c r="I5" s="36" t="s">
        <v>8</v>
      </c>
      <c r="J5" s="37" t="s">
        <v>9</v>
      </c>
      <c r="K5" s="36" t="s">
        <v>8</v>
      </c>
      <c r="L5" s="37" t="s">
        <v>9</v>
      </c>
    </row>
    <row r="6" ht="21" customHeight="1" spans="1:12">
      <c r="A6" s="38" t="s">
        <v>10</v>
      </c>
      <c r="B6" s="8"/>
      <c r="C6" s="38" t="s">
        <v>11</v>
      </c>
      <c r="D6" s="38" t="s">
        <v>12</v>
      </c>
      <c r="E6" s="38" t="s">
        <v>13</v>
      </c>
      <c r="F6" s="38" t="s">
        <v>14</v>
      </c>
      <c r="G6" s="38" t="s">
        <v>10</v>
      </c>
      <c r="H6" s="8"/>
      <c r="I6" s="38" t="s">
        <v>11</v>
      </c>
      <c r="J6" s="38" t="s">
        <v>12</v>
      </c>
      <c r="K6" s="38" t="s">
        <v>13</v>
      </c>
      <c r="L6" s="38" t="s">
        <v>14</v>
      </c>
    </row>
    <row r="7" ht="21" customHeight="1" spans="1:12">
      <c r="A7" s="40" t="s">
        <v>1045</v>
      </c>
      <c r="B7" s="38" t="s">
        <v>11</v>
      </c>
      <c r="C7" s="13">
        <v>7117</v>
      </c>
      <c r="D7" s="13">
        <v>7117</v>
      </c>
      <c r="E7" s="13">
        <v>7117</v>
      </c>
      <c r="F7" s="13">
        <v>7117</v>
      </c>
      <c r="G7" s="40" t="s">
        <v>1046</v>
      </c>
      <c r="H7" s="38" t="s">
        <v>56</v>
      </c>
      <c r="I7" s="13">
        <v>4821</v>
      </c>
      <c r="J7" s="13">
        <v>3067</v>
      </c>
      <c r="K7" s="13">
        <v>4821</v>
      </c>
      <c r="L7" s="13">
        <v>3507</v>
      </c>
    </row>
    <row r="8" ht="21" customHeight="1" spans="1:12">
      <c r="A8" s="40" t="s">
        <v>1047</v>
      </c>
      <c r="B8" s="38" t="s">
        <v>12</v>
      </c>
      <c r="C8" s="12"/>
      <c r="D8" s="12"/>
      <c r="E8" s="12"/>
      <c r="F8" s="12"/>
      <c r="G8" s="48" t="s">
        <v>1048</v>
      </c>
      <c r="H8" s="47" t="s">
        <v>59</v>
      </c>
      <c r="I8" s="13">
        <v>7203</v>
      </c>
      <c r="J8" s="13">
        <v>7117</v>
      </c>
      <c r="K8" s="13">
        <v>5953</v>
      </c>
      <c r="L8" s="13">
        <v>5953</v>
      </c>
    </row>
    <row r="9" ht="21" customHeight="1" spans="1:12">
      <c r="A9" s="40" t="s">
        <v>1049</v>
      </c>
      <c r="B9" s="38" t="s">
        <v>13</v>
      </c>
      <c r="C9" s="12"/>
      <c r="D9" s="12"/>
      <c r="E9" s="12"/>
      <c r="F9" s="12"/>
      <c r="G9" s="40" t="s">
        <v>1050</v>
      </c>
      <c r="H9" s="38" t="s">
        <v>62</v>
      </c>
      <c r="I9" s="12"/>
      <c r="J9" s="12"/>
      <c r="K9" s="12"/>
      <c r="L9" s="12"/>
    </row>
    <row r="10" ht="21" customHeight="1" spans="1:12">
      <c r="A10" s="40" t="s">
        <v>1051</v>
      </c>
      <c r="B10" s="38" t="s">
        <v>14</v>
      </c>
      <c r="C10" s="12"/>
      <c r="D10" s="12"/>
      <c r="E10" s="12"/>
      <c r="F10" s="12"/>
      <c r="G10" s="40" t="s">
        <v>1052</v>
      </c>
      <c r="H10" s="47" t="s">
        <v>65</v>
      </c>
      <c r="I10" s="12"/>
      <c r="J10" s="12"/>
      <c r="K10" s="12"/>
      <c r="L10" s="12"/>
    </row>
    <row r="11" ht="21" customHeight="1" spans="1:12">
      <c r="A11" s="40" t="s">
        <v>1053</v>
      </c>
      <c r="B11" s="38" t="s">
        <v>28</v>
      </c>
      <c r="C11" s="12"/>
      <c r="D11" s="12"/>
      <c r="E11" s="12"/>
      <c r="F11" s="12"/>
      <c r="G11" s="40" t="s">
        <v>1054</v>
      </c>
      <c r="H11" s="38" t="s">
        <v>68</v>
      </c>
      <c r="I11" s="12"/>
      <c r="J11" s="12"/>
      <c r="K11" s="12"/>
      <c r="L11" s="12"/>
    </row>
    <row r="12" ht="21" customHeight="1" spans="1:12">
      <c r="A12" s="36" t="s">
        <v>94</v>
      </c>
      <c r="B12" s="38" t="s">
        <v>32</v>
      </c>
      <c r="C12" s="14">
        <v>7117</v>
      </c>
      <c r="D12" s="14">
        <v>7117</v>
      </c>
      <c r="E12" s="14">
        <v>7117</v>
      </c>
      <c r="F12" s="14">
        <v>7117</v>
      </c>
      <c r="G12" s="36" t="s">
        <v>96</v>
      </c>
      <c r="H12" s="38" t="s">
        <v>71</v>
      </c>
      <c r="I12" s="14">
        <v>12024</v>
      </c>
      <c r="J12" s="14">
        <v>10184</v>
      </c>
      <c r="K12" s="14">
        <v>10774</v>
      </c>
      <c r="L12" s="14">
        <v>9460</v>
      </c>
    </row>
    <row r="13" ht="21" customHeight="1" spans="1:12">
      <c r="A13" s="39" t="s">
        <v>98</v>
      </c>
      <c r="B13" s="38" t="s">
        <v>36</v>
      </c>
      <c r="C13" s="13">
        <v>3593</v>
      </c>
      <c r="D13" s="13">
        <v>3067</v>
      </c>
      <c r="E13" s="13">
        <v>3593</v>
      </c>
      <c r="F13" s="13">
        <v>3067</v>
      </c>
      <c r="G13" s="39" t="s">
        <v>100</v>
      </c>
      <c r="H13" s="47" t="s">
        <v>74</v>
      </c>
      <c r="I13" s="12"/>
      <c r="J13" s="12"/>
      <c r="K13" s="12"/>
      <c r="L13" s="12"/>
    </row>
    <row r="14" ht="21" customHeight="1" spans="1:12">
      <c r="A14" s="39" t="s">
        <v>112</v>
      </c>
      <c r="B14" s="38" t="s">
        <v>40</v>
      </c>
      <c r="C14" s="12"/>
      <c r="D14" s="12"/>
      <c r="E14" s="12"/>
      <c r="F14" s="12"/>
      <c r="G14" s="39" t="s">
        <v>104</v>
      </c>
      <c r="H14" s="38" t="s">
        <v>77</v>
      </c>
      <c r="I14" s="12"/>
      <c r="J14" s="12"/>
      <c r="K14" s="12"/>
      <c r="L14" s="12"/>
    </row>
    <row r="15" ht="21" customHeight="1" spans="1:12">
      <c r="A15" s="39" t="s">
        <v>119</v>
      </c>
      <c r="B15" s="38" t="s">
        <v>44</v>
      </c>
      <c r="C15" s="13">
        <v>1314</v>
      </c>
      <c r="D15" s="12"/>
      <c r="E15" s="13">
        <v>1314</v>
      </c>
      <c r="F15" s="12"/>
      <c r="G15" s="39" t="s">
        <v>125</v>
      </c>
      <c r="H15" s="47" t="s">
        <v>80</v>
      </c>
      <c r="I15" s="12"/>
      <c r="J15" s="12"/>
      <c r="K15" s="12"/>
      <c r="L15" s="12"/>
    </row>
    <row r="16" ht="21" customHeight="1" spans="1:12">
      <c r="A16" s="9"/>
      <c r="B16" s="38" t="s">
        <v>47</v>
      </c>
      <c r="C16" s="12"/>
      <c r="D16" s="12"/>
      <c r="E16" s="12"/>
      <c r="F16" s="12"/>
      <c r="G16" s="39" t="s">
        <v>145</v>
      </c>
      <c r="H16" s="38" t="s">
        <v>83</v>
      </c>
      <c r="I16" s="11"/>
      <c r="J16" s="11"/>
      <c r="K16" s="14">
        <v>1250</v>
      </c>
      <c r="L16" s="14">
        <v>724</v>
      </c>
    </row>
    <row r="17" ht="21" customHeight="1" spans="1:12">
      <c r="A17" s="9"/>
      <c r="B17" s="38" t="s">
        <v>50</v>
      </c>
      <c r="C17" s="12"/>
      <c r="D17" s="12"/>
      <c r="E17" s="12"/>
      <c r="F17" s="12"/>
      <c r="G17" s="40" t="s">
        <v>1055</v>
      </c>
      <c r="H17" s="47" t="s">
        <v>86</v>
      </c>
      <c r="I17" s="12"/>
      <c r="J17" s="12"/>
      <c r="K17" s="13">
        <v>1250</v>
      </c>
      <c r="L17" s="13">
        <v>724</v>
      </c>
    </row>
    <row r="18" ht="21" customHeight="1" spans="1:12">
      <c r="A18" s="36" t="s">
        <v>155</v>
      </c>
      <c r="B18" s="38" t="s">
        <v>53</v>
      </c>
      <c r="C18" s="14">
        <v>12024</v>
      </c>
      <c r="D18" s="14">
        <v>10184</v>
      </c>
      <c r="E18" s="14">
        <v>12024</v>
      </c>
      <c r="F18" s="14">
        <v>10184</v>
      </c>
      <c r="G18" s="36" t="s">
        <v>157</v>
      </c>
      <c r="H18" s="38" t="s">
        <v>89</v>
      </c>
      <c r="I18" s="14">
        <v>12024</v>
      </c>
      <c r="J18" s="14">
        <v>10184</v>
      </c>
      <c r="K18" s="14">
        <v>12024</v>
      </c>
      <c r="L18" s="14">
        <v>10184</v>
      </c>
    </row>
    <row r="20" spans="6:6">
      <c r="F20" s="5"/>
    </row>
  </sheetData>
  <mergeCells count="9">
    <mergeCell ref="A1:L1"/>
    <mergeCell ref="C4:D4"/>
    <mergeCell ref="E4:F4"/>
    <mergeCell ref="I4:J4"/>
    <mergeCell ref="K4:L4"/>
    <mergeCell ref="A4:A5"/>
    <mergeCell ref="B4:B5"/>
    <mergeCell ref="G4:G5"/>
    <mergeCell ref="H4:H5"/>
  </mergeCells>
  <pageMargins left="0.708333333333333" right="0.708333333333333" top="0.747916666666667" bottom="0.747916666666667" header="0.314583333333333" footer="0.314583333333333"/>
  <pageSetup paperSize="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B7" sqref="B7:B8"/>
    </sheetView>
  </sheetViews>
  <sheetFormatPr defaultColWidth="9" defaultRowHeight="13.5" outlineLevelCol="4"/>
  <cols>
    <col min="1" max="1" width="28.25" style="1" customWidth="1"/>
    <col min="2" max="2" width="61" style="1" customWidth="1"/>
    <col min="3" max="3" width="22.625" style="1" customWidth="1"/>
    <col min="4" max="4" width="43.5" style="1" customWidth="1"/>
    <col min="5" max="5" width="39.25" style="1" customWidth="1"/>
    <col min="6" max="16384" width="9" style="1"/>
  </cols>
  <sheetData>
    <row r="1" ht="27" spans="1:5">
      <c r="A1" s="2" t="s">
        <v>1056</v>
      </c>
      <c r="B1" s="2"/>
      <c r="C1" s="2"/>
      <c r="D1" s="2"/>
      <c r="E1" s="2"/>
    </row>
    <row r="2" spans="5:5">
      <c r="E2" s="3"/>
    </row>
    <row r="3" spans="1:5">
      <c r="A3" s="4" t="s">
        <v>1</v>
      </c>
      <c r="C3" s="5"/>
      <c r="E3" s="3" t="s">
        <v>2</v>
      </c>
    </row>
    <row r="4" ht="28.5" customHeight="1" spans="1:5">
      <c r="A4" s="35" t="s">
        <v>160</v>
      </c>
      <c r="B4" s="16"/>
      <c r="C4" s="34" t="s">
        <v>4</v>
      </c>
      <c r="D4" s="35" t="s">
        <v>6</v>
      </c>
      <c r="E4" s="16"/>
    </row>
    <row r="5" ht="28.5" customHeight="1" spans="1:5">
      <c r="A5" s="36" t="s">
        <v>161</v>
      </c>
      <c r="B5" s="36" t="s">
        <v>162</v>
      </c>
      <c r="C5" s="18"/>
      <c r="D5" s="36" t="s">
        <v>8</v>
      </c>
      <c r="E5" s="37" t="s">
        <v>9</v>
      </c>
    </row>
    <row r="6" ht="22.5" customHeight="1" spans="1:5">
      <c r="A6" s="41" t="s">
        <v>10</v>
      </c>
      <c r="B6" s="21"/>
      <c r="C6" s="8"/>
      <c r="D6" s="38" t="s">
        <v>11</v>
      </c>
      <c r="E6" s="49" t="s">
        <v>12</v>
      </c>
    </row>
    <row r="7" ht="22.5" customHeight="1" spans="1:5">
      <c r="A7" s="43" t="s">
        <v>164</v>
      </c>
      <c r="B7" s="50" t="s">
        <v>163</v>
      </c>
      <c r="C7" s="38" t="s">
        <v>11</v>
      </c>
      <c r="D7" s="13">
        <v>7117</v>
      </c>
      <c r="E7" s="13">
        <v>7117</v>
      </c>
    </row>
    <row r="8" ht="22.5" customHeight="1" spans="1:5">
      <c r="A8" s="43" t="s">
        <v>1057</v>
      </c>
      <c r="B8" s="50" t="s">
        <v>1058</v>
      </c>
      <c r="C8" s="38" t="s">
        <v>11</v>
      </c>
      <c r="D8" s="13">
        <v>7117</v>
      </c>
      <c r="E8" s="13">
        <v>7117</v>
      </c>
    </row>
    <row r="9" ht="22.5" customHeight="1" spans="1:5">
      <c r="A9" s="43" t="s">
        <v>1059</v>
      </c>
      <c r="B9" s="50" t="s">
        <v>1045</v>
      </c>
      <c r="C9" s="38" t="s">
        <v>11</v>
      </c>
      <c r="D9" s="13">
        <v>7117</v>
      </c>
      <c r="E9" s="13">
        <v>7117</v>
      </c>
    </row>
    <row r="10" ht="22.5" customHeight="1" spans="1:5">
      <c r="A10" s="43" t="s">
        <v>1060</v>
      </c>
      <c r="B10" s="50" t="s">
        <v>1061</v>
      </c>
      <c r="C10" s="38" t="s">
        <v>11</v>
      </c>
      <c r="D10" s="13">
        <v>7117</v>
      </c>
      <c r="E10" s="13">
        <v>7117</v>
      </c>
    </row>
    <row r="11" ht="22.5" customHeight="1" spans="1:5">
      <c r="A11" s="35" t="s">
        <v>94</v>
      </c>
      <c r="B11" s="16"/>
      <c r="C11" s="38" t="s">
        <v>12</v>
      </c>
      <c r="D11" s="14">
        <v>7117</v>
      </c>
      <c r="E11" s="14">
        <v>7117</v>
      </c>
    </row>
    <row r="12" ht="28.5" customHeight="1" spans="1:5">
      <c r="A12" s="35" t="s">
        <v>160</v>
      </c>
      <c r="B12" s="16"/>
      <c r="C12" s="34" t="s">
        <v>4</v>
      </c>
      <c r="D12" s="35" t="s">
        <v>6</v>
      </c>
      <c r="E12" s="16"/>
    </row>
    <row r="13" ht="28.5" customHeight="1" spans="1:5">
      <c r="A13" s="36" t="s">
        <v>161</v>
      </c>
      <c r="B13" s="36" t="s">
        <v>162</v>
      </c>
      <c r="C13" s="18"/>
      <c r="D13" s="36" t="s">
        <v>8</v>
      </c>
      <c r="E13" s="37" t="s">
        <v>9</v>
      </c>
    </row>
    <row r="14" ht="22.5" customHeight="1" spans="1:5">
      <c r="A14" s="43" t="s">
        <v>1062</v>
      </c>
      <c r="B14" s="43" t="s">
        <v>1063</v>
      </c>
      <c r="C14" s="38" t="s">
        <v>13</v>
      </c>
      <c r="D14" s="13">
        <v>10774</v>
      </c>
      <c r="E14" s="13">
        <v>9460</v>
      </c>
    </row>
    <row r="15" ht="22.5" customHeight="1" spans="1:5">
      <c r="A15" s="43" t="s">
        <v>1064</v>
      </c>
      <c r="B15" s="43" t="s">
        <v>1046</v>
      </c>
      <c r="C15" s="38" t="s">
        <v>13</v>
      </c>
      <c r="D15" s="13">
        <v>4821</v>
      </c>
      <c r="E15" s="13">
        <v>3507</v>
      </c>
    </row>
    <row r="16" ht="22.5" customHeight="1" spans="1:5">
      <c r="A16" s="43" t="s">
        <v>1065</v>
      </c>
      <c r="B16" s="43" t="s">
        <v>1066</v>
      </c>
      <c r="C16" s="38" t="s">
        <v>13</v>
      </c>
      <c r="D16" s="13">
        <v>4381</v>
      </c>
      <c r="E16" s="13">
        <v>3067</v>
      </c>
    </row>
    <row r="17" ht="22.5" customHeight="1" spans="1:5">
      <c r="A17" s="43" t="s">
        <v>1067</v>
      </c>
      <c r="B17" s="43" t="s">
        <v>1068</v>
      </c>
      <c r="C17" s="38" t="s">
        <v>13</v>
      </c>
      <c r="D17" s="13">
        <v>440</v>
      </c>
      <c r="E17" s="13">
        <v>440</v>
      </c>
    </row>
    <row r="18" ht="22.5" customHeight="1" spans="1:5">
      <c r="A18" s="43" t="s">
        <v>1069</v>
      </c>
      <c r="B18" s="43" t="s">
        <v>1048</v>
      </c>
      <c r="C18" s="38" t="s">
        <v>13</v>
      </c>
      <c r="D18" s="13">
        <v>5953</v>
      </c>
      <c r="E18" s="13">
        <v>5953</v>
      </c>
    </row>
    <row r="19" ht="22.5" customHeight="1" spans="1:5">
      <c r="A19" s="43" t="s">
        <v>1070</v>
      </c>
      <c r="B19" s="43" t="s">
        <v>1071</v>
      </c>
      <c r="C19" s="38" t="s">
        <v>13</v>
      </c>
      <c r="D19" s="13">
        <v>5953</v>
      </c>
      <c r="E19" s="13">
        <v>5953</v>
      </c>
    </row>
    <row r="20" ht="22.5" customHeight="1" spans="1:5">
      <c r="A20" s="35" t="s">
        <v>96</v>
      </c>
      <c r="B20" s="16"/>
      <c r="C20" s="38" t="s">
        <v>14</v>
      </c>
      <c r="D20" s="14">
        <v>10774</v>
      </c>
      <c r="E20" s="14">
        <v>9460</v>
      </c>
    </row>
    <row r="22" spans="3:3">
      <c r="C22" s="5"/>
    </row>
  </sheetData>
  <mergeCells count="10">
    <mergeCell ref="A1:E1"/>
    <mergeCell ref="A4:B4"/>
    <mergeCell ref="D4:E4"/>
    <mergeCell ref="A6:B6"/>
    <mergeCell ref="A11:B11"/>
    <mergeCell ref="A12:B12"/>
    <mergeCell ref="D12:E12"/>
    <mergeCell ref="A20:B20"/>
    <mergeCell ref="C4:C5"/>
    <mergeCell ref="C12:C13"/>
  </mergeCells>
  <pageMargins left="0.708333333333333" right="0.708333333333333" top="0.747916666666667" bottom="0.747916666666667" header="0.314583333333333" footer="0.314583333333333"/>
  <pageSetup paperSize="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1" sqref="A11:A12"/>
    </sheetView>
  </sheetViews>
  <sheetFormatPr defaultColWidth="9" defaultRowHeight="13.5" outlineLevelCol="3"/>
  <cols>
    <col min="1" max="1" width="57.25" style="1" customWidth="1"/>
    <col min="2" max="2" width="33.5" style="1" customWidth="1"/>
    <col min="3" max="3" width="49.5" style="1" customWidth="1"/>
    <col min="4" max="4" width="49.375" style="1" customWidth="1"/>
    <col min="5" max="16384" width="9" style="1"/>
  </cols>
  <sheetData>
    <row r="1" ht="27" spans="1:4">
      <c r="A1" s="2" t="s">
        <v>1072</v>
      </c>
      <c r="B1" s="2"/>
      <c r="C1" s="2"/>
      <c r="D1" s="2"/>
    </row>
    <row r="2" spans="4:4">
      <c r="D2" s="3"/>
    </row>
    <row r="3" spans="1:4">
      <c r="A3" s="4" t="s">
        <v>1</v>
      </c>
      <c r="B3" s="5"/>
      <c r="D3" s="3" t="s">
        <v>2</v>
      </c>
    </row>
    <row r="4" ht="45" customHeight="1" spans="1:4">
      <c r="A4" s="36" t="s">
        <v>1073</v>
      </c>
      <c r="B4" s="36" t="s">
        <v>4</v>
      </c>
      <c r="C4" s="46" t="s">
        <v>1074</v>
      </c>
      <c r="D4" s="46" t="s">
        <v>6</v>
      </c>
    </row>
    <row r="5" ht="22.5" customHeight="1" spans="1:4">
      <c r="A5" s="38" t="s">
        <v>10</v>
      </c>
      <c r="B5" s="9"/>
      <c r="C5" s="38" t="s">
        <v>11</v>
      </c>
      <c r="D5" s="38" t="s">
        <v>12</v>
      </c>
    </row>
    <row r="6" ht="22.5" customHeight="1" spans="1:4">
      <c r="A6" s="39" t="s">
        <v>1075</v>
      </c>
      <c r="B6" s="38" t="s">
        <v>11</v>
      </c>
      <c r="C6" s="11"/>
      <c r="D6" s="11"/>
    </row>
    <row r="7" ht="22.5" customHeight="1" spans="1:4">
      <c r="A7" s="40" t="s">
        <v>1076</v>
      </c>
      <c r="B7" s="38" t="s">
        <v>12</v>
      </c>
      <c r="C7" s="12"/>
      <c r="D7" s="12"/>
    </row>
    <row r="8" ht="22.5" customHeight="1" spans="1:4">
      <c r="A8" s="40" t="s">
        <v>1077</v>
      </c>
      <c r="B8" s="38" t="s">
        <v>13</v>
      </c>
      <c r="C8" s="12"/>
      <c r="D8" s="12"/>
    </row>
    <row r="9" ht="22.5" customHeight="1" spans="1:4">
      <c r="A9" s="40" t="s">
        <v>1078</v>
      </c>
      <c r="B9" s="38" t="s">
        <v>14</v>
      </c>
      <c r="C9" s="13">
        <v>46000</v>
      </c>
      <c r="D9" s="12"/>
    </row>
    <row r="10" ht="22.5" customHeight="1" spans="1:4">
      <c r="A10" s="40" t="s">
        <v>1076</v>
      </c>
      <c r="B10" s="38" t="s">
        <v>28</v>
      </c>
      <c r="C10" s="13">
        <v>16000</v>
      </c>
      <c r="D10" s="12"/>
    </row>
    <row r="11" ht="22.5" customHeight="1" spans="1:4">
      <c r="A11" s="40" t="s">
        <v>1077</v>
      </c>
      <c r="B11" s="38" t="s">
        <v>32</v>
      </c>
      <c r="C11" s="13">
        <v>30000</v>
      </c>
      <c r="D11" s="12"/>
    </row>
    <row r="12" ht="22.5" customHeight="1" spans="1:4">
      <c r="A12" s="39" t="s">
        <v>1079</v>
      </c>
      <c r="B12" s="38" t="s">
        <v>36</v>
      </c>
      <c r="C12" s="12"/>
      <c r="D12" s="14">
        <v>46000</v>
      </c>
    </row>
    <row r="13" ht="22.5" customHeight="1" spans="1:4">
      <c r="A13" s="40" t="s">
        <v>1076</v>
      </c>
      <c r="B13" s="38" t="s">
        <v>40</v>
      </c>
      <c r="C13" s="12"/>
      <c r="D13" s="13">
        <v>16000</v>
      </c>
    </row>
    <row r="14" ht="22.5" customHeight="1" spans="1:4">
      <c r="A14" s="40" t="s">
        <v>1077</v>
      </c>
      <c r="B14" s="38" t="s">
        <v>44</v>
      </c>
      <c r="C14" s="12"/>
      <c r="D14" s="13">
        <v>30000</v>
      </c>
    </row>
    <row r="15" ht="22.5" customHeight="1" spans="1:4">
      <c r="A15" s="39" t="s">
        <v>1080</v>
      </c>
      <c r="B15" s="38" t="s">
        <v>47</v>
      </c>
      <c r="C15" s="12"/>
      <c r="D15" s="11"/>
    </row>
    <row r="16" ht="22.5" customHeight="1" spans="1:4">
      <c r="A16" s="40" t="s">
        <v>1076</v>
      </c>
      <c r="B16" s="38" t="s">
        <v>50</v>
      </c>
      <c r="C16" s="12"/>
      <c r="D16" s="12"/>
    </row>
    <row r="17" ht="22.5" customHeight="1" spans="1:4">
      <c r="A17" s="40" t="s">
        <v>1077</v>
      </c>
      <c r="B17" s="38" t="s">
        <v>53</v>
      </c>
      <c r="C17" s="12"/>
      <c r="D17" s="12"/>
    </row>
    <row r="18" ht="22.5" customHeight="1" spans="1:4">
      <c r="A18" s="39" t="s">
        <v>1081</v>
      </c>
      <c r="B18" s="38" t="s">
        <v>56</v>
      </c>
      <c r="C18" s="12"/>
      <c r="D18" s="14">
        <v>46000</v>
      </c>
    </row>
    <row r="19" ht="22.5" customHeight="1" spans="1:4">
      <c r="A19" s="40" t="s">
        <v>1076</v>
      </c>
      <c r="B19" s="38" t="s">
        <v>59</v>
      </c>
      <c r="C19" s="12"/>
      <c r="D19" s="13">
        <v>16000</v>
      </c>
    </row>
    <row r="20" ht="22.5" customHeight="1" spans="1:4">
      <c r="A20" s="40" t="s">
        <v>1077</v>
      </c>
      <c r="B20" s="38" t="s">
        <v>62</v>
      </c>
      <c r="C20" s="12"/>
      <c r="D20" s="13">
        <v>30000</v>
      </c>
    </row>
    <row r="22" spans="2:2">
      <c r="B22" s="5"/>
    </row>
  </sheetData>
  <mergeCells count="1">
    <mergeCell ref="A1:D1"/>
  </mergeCells>
  <pageMargins left="1.07986111111111" right="0.708333333333333" top="0.747916666666667" bottom="0.747916666666667" header="0.314583333333333" footer="0.31458333333333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L01 一般公共预算收支决算总表(决算01表)</vt:lpstr>
      <vt:lpstr>L04 一般公共预算收入决算明细表(决算04表)</vt:lpstr>
      <vt:lpstr>L05 一般公共预算支出决算明细表(决算05表)</vt:lpstr>
      <vt:lpstr>L06 一般公共预算支出决算经济分类明细表(决算06表)</vt:lpstr>
      <vt:lpstr>L07 一般公共预算税收返还和转移支付决算表(决算07表)</vt:lpstr>
      <vt:lpstr>L11 政府性基金收支决算总表(决算08表)</vt:lpstr>
      <vt:lpstr>L14 政府性基金收入决算明细表(决算11表)</vt:lpstr>
      <vt:lpstr>L15 政府性基金支出决算功能分类明细表(决算12表)</vt:lpstr>
      <vt:lpstr>L19 国有资本经营收支决算总表(决算13表)</vt:lpstr>
      <vt:lpstr>L20 国有资本经营收支决算明细表(决算14表)</vt:lpstr>
      <vt:lpstr>F04 地方政府债务余额情况表(决算17表)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2019-08-21T04:38:00Z</dcterms:created>
  <cp:lastPrinted>2019-08-21T08:59:00Z</cp:lastPrinted>
  <dcterms:modified xsi:type="dcterms:W3CDTF">2019-10-18T11:13:54Z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