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第八次 " sheetId="15" r:id="rId1"/>
  </sheets>
  <definedNames>
    <definedName name="_xlnm._FilterDatabase" localSheetId="0" hidden="1">'第八次 '!$C$4:$D$18</definedName>
    <definedName name="_xlnm.Print_Area" localSheetId="0">'第八次 '!$A$6:$G$18</definedName>
    <definedName name="_xlnm.Print_Titles" localSheetId="0">'第八次 '!$3:$5</definedName>
  </definedNames>
  <calcPr calcId="145621"/>
</workbook>
</file>

<file path=xl/calcChain.xml><?xml version="1.0" encoding="utf-8"?>
<calcChain xmlns="http://schemas.openxmlformats.org/spreadsheetml/2006/main">
  <c r="G18" i="15" l="1"/>
  <c r="G12" i="15"/>
  <c r="G6" i="15"/>
  <c r="F15" i="15" l="1"/>
  <c r="F9" i="15" l="1"/>
  <c r="F8" i="15"/>
  <c r="F17" i="15"/>
  <c r="G17" i="15" s="1"/>
  <c r="F13" i="15" l="1"/>
  <c r="F16" i="15"/>
  <c r="F14" i="15"/>
  <c r="F12" i="15"/>
  <c r="F11" i="15"/>
  <c r="F10" i="15"/>
  <c r="F7" i="15"/>
  <c r="F6" i="15"/>
</calcChain>
</file>

<file path=xl/sharedStrings.xml><?xml version="1.0" encoding="utf-8"?>
<sst xmlns="http://schemas.openxmlformats.org/spreadsheetml/2006/main" count="41" uniqueCount="27">
  <si>
    <t>总计（元）</t>
  </si>
  <si>
    <t>预/实拨资金</t>
  </si>
  <si>
    <t xml:space="preserve">月份 </t>
  </si>
  <si>
    <t>补贴人次（人）</t>
  </si>
  <si>
    <t>补贴标准（元/人）</t>
  </si>
  <si>
    <t>小计（元）</t>
  </si>
  <si>
    <t>300元/人</t>
  </si>
  <si>
    <t>总计</t>
  </si>
  <si>
    <t>\</t>
  </si>
  <si>
    <t>乌鲁木齐屯平巴士公交客运有限公司</t>
    <phoneticPr fontId="11" type="noConversion"/>
  </si>
  <si>
    <t>国资公司</t>
    <phoneticPr fontId="11" type="noConversion"/>
  </si>
  <si>
    <t>五一农场</t>
    <phoneticPr fontId="11" type="noConversion"/>
  </si>
  <si>
    <t>新疆五联玻璃制品有限公司</t>
    <phoneticPr fontId="11" type="noConversion"/>
  </si>
  <si>
    <t>新疆极速兔供应链管理有限公司</t>
    <phoneticPr fontId="11" type="noConversion"/>
  </si>
  <si>
    <t>天恒基集团</t>
    <phoneticPr fontId="11" type="noConversion"/>
  </si>
  <si>
    <t xml:space="preserve"> 以工代训职业培训资金分配表</t>
    <phoneticPr fontId="11" type="noConversion"/>
  </si>
  <si>
    <t>新疆天恒基坤鹏汽车城房地产开发有限公司</t>
    <phoneticPr fontId="11" type="noConversion"/>
  </si>
  <si>
    <t>新疆希望电子有限公司</t>
    <phoneticPr fontId="11" type="noConversion"/>
  </si>
  <si>
    <t xml:space="preserve">单位（盖章）：十二师人力资源和社会保障局                                           日期：2020年12月-2021年2月 </t>
    <phoneticPr fontId="11" type="noConversion"/>
  </si>
  <si>
    <t>新疆希望爱登堡电梯有限公司</t>
    <phoneticPr fontId="11" type="noConversion"/>
  </si>
  <si>
    <t>新疆天恒基水务有限公司</t>
    <phoneticPr fontId="11" type="noConversion"/>
  </si>
  <si>
    <t>九鼎</t>
    <phoneticPr fontId="11" type="noConversion"/>
  </si>
  <si>
    <t>培训单位</t>
    <phoneticPr fontId="11" type="noConversion"/>
  </si>
  <si>
    <t>企业（团场）</t>
    <phoneticPr fontId="11" type="noConversion"/>
  </si>
  <si>
    <t>乌鲁木齐九鼎雪域食品冷冻有限公司</t>
    <phoneticPr fontId="11" type="noConversion"/>
  </si>
  <si>
    <t>新疆金石恒远物流有限公司</t>
    <phoneticPr fontId="11" type="noConversion"/>
  </si>
  <si>
    <t>西郊城管会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</si>
</sst>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ahoma"/>
      <charset val="134"/>
    </font>
    <font>
      <sz val="20"/>
      <name val="方正小标宋简体"/>
      <family val="4"/>
      <charset val="134"/>
    </font>
    <font>
      <sz val="12"/>
      <name val="仿宋"/>
      <family val="3"/>
      <charset val="134"/>
    </font>
    <font>
      <b/>
      <sz val="10"/>
      <name val="仿宋_GB2312"/>
      <family val="3"/>
      <charset val="134"/>
    </font>
    <font>
      <u/>
      <sz val="11"/>
      <color theme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7">
    <xf numFmtId="0" fontId="0" fillId="0" borderId="0"/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0" fillId="0" borderId="0" xfId="0" applyFont="1"/>
    <xf numFmtId="0" fontId="12" fillId="0" borderId="1" xfId="45" applyFont="1" applyBorder="1" applyAlignment="1">
      <alignment horizontal="center" vertical="center"/>
    </xf>
    <xf numFmtId="0" fontId="12" fillId="0" borderId="1" xfId="238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0" borderId="1" xfId="79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79" applyFont="1" applyFill="1" applyBorder="1" applyAlignment="1">
      <alignment horizontal="center" vertical="center" wrapText="1"/>
    </xf>
    <xf numFmtId="0" fontId="3" fillId="0" borderId="1" xfId="79" applyFont="1" applyFill="1" applyBorder="1" applyAlignment="1">
      <alignment horizontal="center" vertical="center" wrapText="1"/>
    </xf>
    <xf numFmtId="0" fontId="1" fillId="0" borderId="0" xfId="7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79" applyFont="1" applyFill="1" applyBorder="1" applyAlignment="1">
      <alignment horizontal="left" vertical="center" wrapText="1"/>
    </xf>
    <xf numFmtId="0" fontId="15" fillId="0" borderId="1" xfId="79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2" xfId="79" applyFont="1" applyFill="1" applyBorder="1" applyAlignment="1">
      <alignment horizontal="center" vertical="center" wrapText="1"/>
    </xf>
    <xf numFmtId="0" fontId="12" fillId="0" borderId="4" xfId="79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287">
    <cellStyle name="百分比 75" xfId="31"/>
    <cellStyle name="百分比 75 2" xfId="32"/>
    <cellStyle name="百分比 75 2 2" xfId="24"/>
    <cellStyle name="常规" xfId="0" builtinId="0"/>
    <cellStyle name="常规 10" xfId="29"/>
    <cellStyle name="常规 10 2" xfId="30"/>
    <cellStyle name="常规 10 3" xfId="2"/>
    <cellStyle name="常规 10 4" xfId="33"/>
    <cellStyle name="常规 10 5" xfId="25"/>
    <cellStyle name="常规 10 5 2" xfId="10"/>
    <cellStyle name="常规 11" xfId="36"/>
    <cellStyle name="常规 11 2" xfId="39"/>
    <cellStyle name="常规 11 3" xfId="41"/>
    <cellStyle name="常规 11 4" xfId="42"/>
    <cellStyle name="常规 11 4 2" xfId="9"/>
    <cellStyle name="常规 11 5" xfId="26"/>
    <cellStyle name="常规 11 6" xfId="43"/>
    <cellStyle name="常规 11 7" xfId="44"/>
    <cellStyle name="常规 12" xfId="45"/>
    <cellStyle name="常规 12 2" xfId="46"/>
    <cellStyle name="常规 12 3" xfId="48"/>
    <cellStyle name="常规 12 3 2" xfId="49"/>
    <cellStyle name="常规 12 4" xfId="50"/>
    <cellStyle name="常规 12 4 2" xfId="52"/>
    <cellStyle name="常规 13 2" xfId="53"/>
    <cellStyle name="常规 13 3" xfId="55"/>
    <cellStyle name="常规 13 3 2" xfId="56"/>
    <cellStyle name="常规 14 2" xfId="57"/>
    <cellStyle name="常规 14 3" xfId="58"/>
    <cellStyle name="常规 14 3 2" xfId="11"/>
    <cellStyle name="常规 14 4" xfId="59"/>
    <cellStyle name="常规 14 4 2" xfId="62"/>
    <cellStyle name="常规 15 2" xfId="64"/>
    <cellStyle name="常规 15 3" xfId="65"/>
    <cellStyle name="常规 15 3 2" xfId="66"/>
    <cellStyle name="常规 16 2" xfId="28"/>
    <cellStyle name="常规 16 3" xfId="35"/>
    <cellStyle name="常规 16 3 2" xfId="38"/>
    <cellStyle name="常规 17 2" xfId="70"/>
    <cellStyle name="常规 17 3" xfId="72"/>
    <cellStyle name="常规 17 3 2" xfId="73"/>
    <cellStyle name="常规 18 2" xfId="75"/>
    <cellStyle name="常规 19" xfId="76"/>
    <cellStyle name="常规 19 2" xfId="78"/>
    <cellStyle name="常规 2" xfId="79"/>
    <cellStyle name="常规 2 10" xfId="80"/>
    <cellStyle name="常规 2 10 2" xfId="81"/>
    <cellStyle name="常规 2 11" xfId="82"/>
    <cellStyle name="常规 2 11 2" xfId="84"/>
    <cellStyle name="常规 2 12" xfId="85"/>
    <cellStyle name="常规 2 12 2" xfId="86"/>
    <cellStyle name="常规 2 13" xfId="87"/>
    <cellStyle name="常规 2 13 2" xfId="88"/>
    <cellStyle name="常规 2 14" xfId="89"/>
    <cellStyle name="常规 2 14 2" xfId="90"/>
    <cellStyle name="常规 2 15" xfId="93"/>
    <cellStyle name="常规 2 15 2" xfId="95"/>
    <cellStyle name="常规 2 16" xfId="97"/>
    <cellStyle name="常规 2 16 2" xfId="99"/>
    <cellStyle name="常规 2 17" xfId="101"/>
    <cellStyle name="常规 2 17 2" xfId="105"/>
    <cellStyle name="常规 2 18" xfId="107"/>
    <cellStyle name="常规 2 18 2" xfId="109"/>
    <cellStyle name="常规 2 182" xfId="110"/>
    <cellStyle name="常规 2 182 2" xfId="111"/>
    <cellStyle name="常规 2 182 3" xfId="112"/>
    <cellStyle name="常规 2 182 3 2" xfId="113"/>
    <cellStyle name="常规 2 19" xfId="104"/>
    <cellStyle name="常规 2 19 2" xfId="115"/>
    <cellStyle name="常规 2 2" xfId="118"/>
    <cellStyle name="常规 2 2 2" xfId="121"/>
    <cellStyle name="常规 2 2 3" xfId="122"/>
    <cellStyle name="常规 2 2 3 2" xfId="125"/>
    <cellStyle name="常规 2 2 4" xfId="1"/>
    <cellStyle name="常规 2 2 4 2" xfId="128"/>
    <cellStyle name="常规 2 20" xfId="92"/>
    <cellStyle name="常规 2 20 2" xfId="94"/>
    <cellStyle name="常规 2 21" xfId="96"/>
    <cellStyle name="常规 2 21 2" xfId="98"/>
    <cellStyle name="常规 2 22" xfId="100"/>
    <cellStyle name="常规 2 22 2" xfId="103"/>
    <cellStyle name="常规 2 23" xfId="106"/>
    <cellStyle name="常规 2 23 2" xfId="108"/>
    <cellStyle name="常规 2 24" xfId="102"/>
    <cellStyle name="常规 2 24 2" xfId="114"/>
    <cellStyle name="常规 2 25" xfId="131"/>
    <cellStyle name="常规 2 25 2" xfId="133"/>
    <cellStyle name="常规 2 26" xfId="4"/>
    <cellStyle name="常规 2 26 2" xfId="23"/>
    <cellStyle name="常规 2 27" xfId="135"/>
    <cellStyle name="常规 2 27 2" xfId="137"/>
    <cellStyle name="常规 2 28" xfId="139"/>
    <cellStyle name="常规 2 28 2" xfId="141"/>
    <cellStyle name="常规 2 29" xfId="143"/>
    <cellStyle name="常规 2 29 2" xfId="145"/>
    <cellStyle name="常规 2 3" xfId="148"/>
    <cellStyle name="常规 2 3 2" xfId="151"/>
    <cellStyle name="常规 2 3 3" xfId="154"/>
    <cellStyle name="常规 2 3 4" xfId="155"/>
    <cellStyle name="常规 2 3 4 2" xfId="54"/>
    <cellStyle name="常规 2 3 5" xfId="156"/>
    <cellStyle name="常规 2 30" xfId="130"/>
    <cellStyle name="常规 2 30 2" xfId="132"/>
    <cellStyle name="常规 2 31" xfId="3"/>
    <cellStyle name="常规 2 31 2" xfId="22"/>
    <cellStyle name="常规 2 32" xfId="134"/>
    <cellStyle name="常规 2 32 2" xfId="136"/>
    <cellStyle name="常规 2 33" xfId="138"/>
    <cellStyle name="常规 2 33 2" xfId="140"/>
    <cellStyle name="常规 2 34" xfId="142"/>
    <cellStyle name="常规 2 34 2" xfId="144"/>
    <cellStyle name="常规 2 35" xfId="158"/>
    <cellStyle name="常规 2 35 2" xfId="160"/>
    <cellStyle name="常规 2 36" xfId="61"/>
    <cellStyle name="常规 2 36 2" xfId="162"/>
    <cellStyle name="常规 2 37" xfId="164"/>
    <cellStyle name="常规 2 37 2" xfId="166"/>
    <cellStyle name="常规 2 38" xfId="169"/>
    <cellStyle name="常规 2 38 2" xfId="171"/>
    <cellStyle name="常规 2 39" xfId="174"/>
    <cellStyle name="常规 2 39 2" xfId="177"/>
    <cellStyle name="常规 2 4" xfId="180"/>
    <cellStyle name="常规 2 4 2" xfId="183"/>
    <cellStyle name="常规 2 40" xfId="157"/>
    <cellStyle name="常规 2 40 2" xfId="159"/>
    <cellStyle name="常规 2 41" xfId="60"/>
    <cellStyle name="常规 2 41 2" xfId="161"/>
    <cellStyle name="常规 2 42" xfId="163"/>
    <cellStyle name="常规 2 42 2" xfId="165"/>
    <cellStyle name="常规 2 43" xfId="168"/>
    <cellStyle name="常规 2 43 2" xfId="170"/>
    <cellStyle name="常规 2 44" xfId="173"/>
    <cellStyle name="常规 2 44 2" xfId="176"/>
    <cellStyle name="常规 2 45" xfId="185"/>
    <cellStyle name="常规 2 45 2" xfId="186"/>
    <cellStyle name="常规 2 46" xfId="117"/>
    <cellStyle name="常规 2 46 2" xfId="120"/>
    <cellStyle name="常规 2 47" xfId="147"/>
    <cellStyle name="常规 2 47 2" xfId="150"/>
    <cellStyle name="常规 2 47 3" xfId="153"/>
    <cellStyle name="常规 2 48" xfId="179"/>
    <cellStyle name="常规 2 48 2" xfId="182"/>
    <cellStyle name="常规 2 49" xfId="188"/>
    <cellStyle name="常规 2 5" xfId="187"/>
    <cellStyle name="常规 2 5 2" xfId="189"/>
    <cellStyle name="常规 2 50" xfId="184"/>
    <cellStyle name="常规 2 51" xfId="116"/>
    <cellStyle name="常规 2 51 2" xfId="119"/>
    <cellStyle name="常规 2 6" xfId="190"/>
    <cellStyle name="常规 2 6 2" xfId="191"/>
    <cellStyle name="常规 2 7" xfId="192"/>
    <cellStyle name="常规 2 7 2" xfId="193"/>
    <cellStyle name="常规 2 8" xfId="194"/>
    <cellStyle name="常规 2 8 2" xfId="195"/>
    <cellStyle name="常规 2 9" xfId="196"/>
    <cellStyle name="常规 2 9 2" xfId="146"/>
    <cellStyle name="常规 2 9 2 2" xfId="149"/>
    <cellStyle name="常规 2 9 2 2 2" xfId="40"/>
    <cellStyle name="常规 2 9 2 3" xfId="152"/>
    <cellStyle name="常规 2 9 2 3 2" xfId="47"/>
    <cellStyle name="常规 2 9 3" xfId="178"/>
    <cellStyle name="常规 2 9 3 2" xfId="181"/>
    <cellStyle name="常规 20 2" xfId="63"/>
    <cellStyle name="常规 21 2" xfId="27"/>
    <cellStyle name="常规 22 2" xfId="69"/>
    <cellStyle name="常规 23 2" xfId="74"/>
    <cellStyle name="常规 24 2" xfId="77"/>
    <cellStyle name="常规 25 2" xfId="198"/>
    <cellStyle name="常规 26" xfId="18"/>
    <cellStyle name="常规 26 2" xfId="6"/>
    <cellStyle name="常规 27 2" xfId="200"/>
    <cellStyle name="常规 29 2" xfId="202"/>
    <cellStyle name="常规 3" xfId="203"/>
    <cellStyle name="常规 3 2" xfId="204"/>
    <cellStyle name="常规 3 2 2" xfId="205"/>
    <cellStyle name="常规 3 2 2 2" xfId="207"/>
    <cellStyle name="常规 3 2 3" xfId="208"/>
    <cellStyle name="常规 3 2 3 2" xfId="209"/>
    <cellStyle name="常规 3 3" xfId="210"/>
    <cellStyle name="常规 3 3 2" xfId="211"/>
    <cellStyle name="常规 3 4" xfId="212"/>
    <cellStyle name="常规 3 4 2" xfId="129"/>
    <cellStyle name="常规 30 2" xfId="197"/>
    <cellStyle name="常规 31 2" xfId="5"/>
    <cellStyle name="常规 32 2" xfId="199"/>
    <cellStyle name="常规 33 2" xfId="91"/>
    <cellStyle name="常规 34 2" xfId="201"/>
    <cellStyle name="常规 35 2" xfId="214"/>
    <cellStyle name="常规 36 2" xfId="216"/>
    <cellStyle name="常规 37 2" xfId="218"/>
    <cellStyle name="常规 38 2" xfId="124"/>
    <cellStyle name="常规 38 3" xfId="219"/>
    <cellStyle name="常规 38 4" xfId="220"/>
    <cellStyle name="常规 38 4 2" xfId="221"/>
    <cellStyle name="常规 39 2" xfId="127"/>
    <cellStyle name="常规 4 2" xfId="222"/>
    <cellStyle name="常规 4 2 2" xfId="224"/>
    <cellStyle name="常规 4 2 2 2" xfId="227"/>
    <cellStyle name="常规 4 2 3" xfId="228"/>
    <cellStyle name="常规 4 2 3 2" xfId="230"/>
    <cellStyle name="常规 4 3" xfId="231"/>
    <cellStyle name="常规 4 3 2" xfId="233"/>
    <cellStyle name="常规 4 4" xfId="223"/>
    <cellStyle name="常规 4 4 2" xfId="226"/>
    <cellStyle name="常规 40 2" xfId="213"/>
    <cellStyle name="常规 41 2" xfId="215"/>
    <cellStyle name="常规 42 2" xfId="217"/>
    <cellStyle name="常规 43 2" xfId="123"/>
    <cellStyle name="常规 44 2" xfId="126"/>
    <cellStyle name="常规 46 2" xfId="234"/>
    <cellStyle name="常规 47" xfId="236"/>
    <cellStyle name="常规 48" xfId="238"/>
    <cellStyle name="常规 49" xfId="240"/>
    <cellStyle name="常规 49 2" xfId="14"/>
    <cellStyle name="常规 5 2" xfId="13"/>
    <cellStyle name="常规 5 2 2" xfId="15"/>
    <cellStyle name="常规 5 2 3" xfId="16"/>
    <cellStyle name="常规 5 2 4" xfId="12"/>
    <cellStyle name="常规 5 2 4 2" xfId="241"/>
    <cellStyle name="常规 5 2 5" xfId="8"/>
    <cellStyle name="常规 5 3" xfId="242"/>
    <cellStyle name="常规 5 3 2" xfId="243"/>
    <cellStyle name="常规 5 4" xfId="232"/>
    <cellStyle name="常规 5 4 2" xfId="244"/>
    <cellStyle name="常规 5 5" xfId="245"/>
    <cellStyle name="常规 5 5 2" xfId="246"/>
    <cellStyle name="常规 50" xfId="247"/>
    <cellStyle name="常规 51" xfId="248"/>
    <cellStyle name="常规 52" xfId="235"/>
    <cellStyle name="常规 53" xfId="237"/>
    <cellStyle name="常规 54" xfId="239"/>
    <cellStyle name="常规 55" xfId="68"/>
    <cellStyle name="常规 56" xfId="71"/>
    <cellStyle name="常规 57" xfId="249"/>
    <cellStyle name="常规 58" xfId="206"/>
    <cellStyle name="常规 59" xfId="83"/>
    <cellStyle name="常规 59 2" xfId="250"/>
    <cellStyle name="常规 6 2" xfId="251"/>
    <cellStyle name="常规 6 2 2" xfId="252"/>
    <cellStyle name="常规 6 2 3" xfId="20"/>
    <cellStyle name="常规 6 2 4" xfId="253"/>
    <cellStyle name="常规 6 2 4 2" xfId="254"/>
    <cellStyle name="常规 6 2 5" xfId="51"/>
    <cellStyle name="常规 6 3" xfId="255"/>
    <cellStyle name="常规 6 3 2" xfId="256"/>
    <cellStyle name="常规 6 4" xfId="225"/>
    <cellStyle name="常规 6 4 2" xfId="257"/>
    <cellStyle name="常规 60" xfId="67"/>
    <cellStyle name="常规 65" xfId="258"/>
    <cellStyle name="常规 67" xfId="259"/>
    <cellStyle name="常规 67 2" xfId="260"/>
    <cellStyle name="常规 67 2 2" xfId="261"/>
    <cellStyle name="常规 7 2" xfId="262"/>
    <cellStyle name="常规 7 2 2" xfId="263"/>
    <cellStyle name="常规 7 2 3" xfId="264"/>
    <cellStyle name="常规 7 2 4" xfId="265"/>
    <cellStyle name="常规 7 2 4 2" xfId="266"/>
    <cellStyle name="常规 7 2 5" xfId="267"/>
    <cellStyle name="常规 7 3" xfId="7"/>
    <cellStyle name="常规 7 3 2" xfId="268"/>
    <cellStyle name="常规 7 4" xfId="229"/>
    <cellStyle name="常规 7 4 2" xfId="269"/>
    <cellStyle name="常规 73" xfId="270"/>
    <cellStyle name="常规 74" xfId="271"/>
    <cellStyle name="常规 74 2" xfId="167"/>
    <cellStyle name="常规 74 3" xfId="172"/>
    <cellStyle name="常规 74 3 2" xfId="175"/>
    <cellStyle name="常规 8 2" xfId="21"/>
    <cellStyle name="常规 8 3" xfId="19"/>
    <cellStyle name="常规 8 3 2" xfId="272"/>
    <cellStyle name="常规 8 4" xfId="273"/>
    <cellStyle name="常规 8 4 2" xfId="274"/>
    <cellStyle name="常规 9" xfId="275"/>
    <cellStyle name="常规 9 2" xfId="276"/>
    <cellStyle name="常规 9 3" xfId="277"/>
    <cellStyle name="常规 9 4" xfId="278"/>
    <cellStyle name="常规 9 5" xfId="279"/>
    <cellStyle name="常规 9 5 2" xfId="280"/>
    <cellStyle name="常规 90" xfId="17"/>
    <cellStyle name="常规 97" xfId="281"/>
    <cellStyle name="常规 97 2" xfId="34"/>
    <cellStyle name="常规 97 2 2" xfId="37"/>
    <cellStyle name="超链接 2" xfId="282"/>
    <cellStyle name="超链接 3" xfId="283"/>
    <cellStyle name="超链接 4" xfId="284"/>
    <cellStyle name="超链接 5" xfId="285"/>
    <cellStyle name="超链接 6" xfId="286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E36" sqref="E36"/>
    </sheetView>
  </sheetViews>
  <sheetFormatPr defaultRowHeight="14.25" x14ac:dyDescent="0.2"/>
  <cols>
    <col min="1" max="1" width="15.75" customWidth="1"/>
    <col min="2" max="2" width="45.375" customWidth="1"/>
    <col min="3" max="3" width="8.25" customWidth="1"/>
    <col min="5" max="5" width="13.5" customWidth="1"/>
    <col min="6" max="6" width="9.375" customWidth="1"/>
    <col min="7" max="7" width="11" bestFit="1" customWidth="1"/>
  </cols>
  <sheetData>
    <row r="1" spans="1:7" ht="27" x14ac:dyDescent="0.2">
      <c r="A1" s="13" t="s">
        <v>15</v>
      </c>
      <c r="B1" s="13"/>
      <c r="C1" s="13"/>
      <c r="D1" s="13"/>
      <c r="E1" s="13"/>
      <c r="F1" s="13"/>
      <c r="G1" s="13"/>
    </row>
    <row r="2" spans="1:7" ht="20.25" customHeight="1" x14ac:dyDescent="0.2">
      <c r="A2" s="15" t="s">
        <v>18</v>
      </c>
      <c r="B2" s="15"/>
      <c r="C2" s="15"/>
      <c r="D2" s="15"/>
      <c r="E2" s="15"/>
      <c r="F2" s="15"/>
      <c r="G2" s="15"/>
    </row>
    <row r="3" spans="1:7" ht="27" customHeight="1" x14ac:dyDescent="0.2">
      <c r="A3" s="12" t="s">
        <v>23</v>
      </c>
      <c r="B3" s="12" t="s">
        <v>22</v>
      </c>
      <c r="C3" s="12" t="s">
        <v>1</v>
      </c>
      <c r="D3" s="12"/>
      <c r="E3" s="12"/>
      <c r="F3" s="12"/>
      <c r="G3" s="14" t="s">
        <v>0</v>
      </c>
    </row>
    <row r="4" spans="1:7" ht="20.100000000000001" customHeight="1" x14ac:dyDescent="0.2">
      <c r="A4" s="12"/>
      <c r="B4" s="12"/>
      <c r="C4" s="16" t="s">
        <v>2</v>
      </c>
      <c r="D4" s="16" t="s">
        <v>3</v>
      </c>
      <c r="E4" s="16" t="s">
        <v>4</v>
      </c>
      <c r="F4" s="16" t="s">
        <v>5</v>
      </c>
      <c r="G4" s="14"/>
    </row>
    <row r="5" spans="1:7" ht="20.100000000000001" customHeight="1" x14ac:dyDescent="0.2">
      <c r="A5" s="12"/>
      <c r="B5" s="12"/>
      <c r="C5" s="16"/>
      <c r="D5" s="16"/>
      <c r="E5" s="16"/>
      <c r="F5" s="16"/>
      <c r="G5" s="14"/>
    </row>
    <row r="6" spans="1:7" ht="24.95" customHeight="1" x14ac:dyDescent="0.2">
      <c r="A6" s="25" t="s">
        <v>10</v>
      </c>
      <c r="B6" s="22" t="s">
        <v>17</v>
      </c>
      <c r="C6" s="2">
        <v>12</v>
      </c>
      <c r="D6" s="3">
        <v>20</v>
      </c>
      <c r="E6" s="3" t="s">
        <v>6</v>
      </c>
      <c r="F6" s="5">
        <f>D6*300</f>
        <v>6000</v>
      </c>
      <c r="G6" s="19">
        <f>SUM(F6:F11)</f>
        <v>39900</v>
      </c>
    </row>
    <row r="7" spans="1:7" ht="24.95" customHeight="1" x14ac:dyDescent="0.2">
      <c r="A7" s="26"/>
      <c r="B7" s="23"/>
      <c r="C7" s="2">
        <v>1</v>
      </c>
      <c r="D7" s="3">
        <v>20</v>
      </c>
      <c r="E7" s="3" t="s">
        <v>6</v>
      </c>
      <c r="F7" s="5">
        <f t="shared" ref="F7:F17" si="0">D7*300</f>
        <v>6000</v>
      </c>
      <c r="G7" s="20"/>
    </row>
    <row r="8" spans="1:7" ht="28.5" customHeight="1" x14ac:dyDescent="0.2">
      <c r="A8" s="26"/>
      <c r="B8" s="22" t="s">
        <v>25</v>
      </c>
      <c r="C8" s="2">
        <v>12</v>
      </c>
      <c r="D8" s="3">
        <v>6</v>
      </c>
      <c r="E8" s="3" t="s">
        <v>6</v>
      </c>
      <c r="F8" s="5">
        <f t="shared" si="0"/>
        <v>1800</v>
      </c>
      <c r="G8" s="20"/>
    </row>
    <row r="9" spans="1:7" ht="28.5" customHeight="1" x14ac:dyDescent="0.2">
      <c r="A9" s="26"/>
      <c r="B9" s="23"/>
      <c r="C9" s="2">
        <v>1</v>
      </c>
      <c r="D9" s="3">
        <v>6</v>
      </c>
      <c r="E9" s="3" t="s">
        <v>6</v>
      </c>
      <c r="F9" s="5">
        <f t="shared" si="0"/>
        <v>1800</v>
      </c>
      <c r="G9" s="20"/>
    </row>
    <row r="10" spans="1:7" ht="28.5" customHeight="1" x14ac:dyDescent="0.2">
      <c r="A10" s="26"/>
      <c r="B10" s="11" t="s">
        <v>19</v>
      </c>
      <c r="C10" s="2">
        <v>1</v>
      </c>
      <c r="D10" s="3">
        <v>56</v>
      </c>
      <c r="E10" s="3" t="s">
        <v>6</v>
      </c>
      <c r="F10" s="5">
        <f>D10*300</f>
        <v>16800</v>
      </c>
      <c r="G10" s="20"/>
    </row>
    <row r="11" spans="1:7" ht="28.5" customHeight="1" x14ac:dyDescent="0.2">
      <c r="A11" s="27"/>
      <c r="B11" s="11" t="s">
        <v>9</v>
      </c>
      <c r="C11" s="2">
        <v>2</v>
      </c>
      <c r="D11" s="3">
        <v>25</v>
      </c>
      <c r="E11" s="3" t="s">
        <v>6</v>
      </c>
      <c r="F11" s="5">
        <f>D11*300</f>
        <v>7500</v>
      </c>
      <c r="G11" s="24"/>
    </row>
    <row r="12" spans="1:7" ht="34.5" customHeight="1" x14ac:dyDescent="0.2">
      <c r="A12" s="18" t="s">
        <v>14</v>
      </c>
      <c r="B12" s="22" t="s">
        <v>16</v>
      </c>
      <c r="C12" s="2">
        <v>1</v>
      </c>
      <c r="D12" s="3">
        <v>12</v>
      </c>
      <c r="E12" s="3" t="s">
        <v>6</v>
      </c>
      <c r="F12" s="5">
        <f t="shared" si="0"/>
        <v>3600</v>
      </c>
      <c r="G12" s="17">
        <f>SUM(F12:F14)</f>
        <v>17700</v>
      </c>
    </row>
    <row r="13" spans="1:7" ht="34.5" customHeight="1" x14ac:dyDescent="0.2">
      <c r="A13" s="18"/>
      <c r="B13" s="23"/>
      <c r="C13" s="2">
        <v>2</v>
      </c>
      <c r="D13" s="3">
        <v>12</v>
      </c>
      <c r="E13" s="3" t="s">
        <v>6</v>
      </c>
      <c r="F13" s="5">
        <f t="shared" si="0"/>
        <v>3600</v>
      </c>
      <c r="G13" s="17"/>
    </row>
    <row r="14" spans="1:7" ht="27" customHeight="1" x14ac:dyDescent="0.2">
      <c r="A14" s="18"/>
      <c r="B14" s="11" t="s">
        <v>20</v>
      </c>
      <c r="C14" s="11">
        <v>1</v>
      </c>
      <c r="D14" s="3">
        <v>35</v>
      </c>
      <c r="E14" s="3" t="s">
        <v>6</v>
      </c>
      <c r="F14" s="5">
        <f t="shared" si="0"/>
        <v>10500</v>
      </c>
      <c r="G14" s="17"/>
    </row>
    <row r="15" spans="1:7" ht="27" customHeight="1" x14ac:dyDescent="0.2">
      <c r="A15" s="10" t="s">
        <v>26</v>
      </c>
      <c r="B15" s="11" t="s">
        <v>13</v>
      </c>
      <c r="C15" s="2">
        <v>1</v>
      </c>
      <c r="D15" s="3">
        <v>5</v>
      </c>
      <c r="E15" s="3" t="s">
        <v>6</v>
      </c>
      <c r="F15" s="5">
        <f t="shared" si="0"/>
        <v>1500</v>
      </c>
      <c r="G15" s="9">
        <v>1500</v>
      </c>
    </row>
    <row r="16" spans="1:7" ht="24.95" customHeight="1" x14ac:dyDescent="0.2">
      <c r="A16" s="11" t="s">
        <v>11</v>
      </c>
      <c r="B16" s="11" t="s">
        <v>12</v>
      </c>
      <c r="C16" s="2">
        <v>2</v>
      </c>
      <c r="D16" s="3">
        <v>38</v>
      </c>
      <c r="E16" s="3" t="s">
        <v>6</v>
      </c>
      <c r="F16" s="5">
        <f t="shared" si="0"/>
        <v>11400</v>
      </c>
      <c r="G16" s="6">
        <v>11400</v>
      </c>
    </row>
    <row r="17" spans="1:8" ht="24.95" customHeight="1" x14ac:dyDescent="0.2">
      <c r="A17" s="11" t="s">
        <v>21</v>
      </c>
      <c r="B17" s="11" t="s">
        <v>24</v>
      </c>
      <c r="C17" s="2">
        <v>2</v>
      </c>
      <c r="D17" s="3">
        <v>62</v>
      </c>
      <c r="E17" s="3" t="s">
        <v>6</v>
      </c>
      <c r="F17" s="5">
        <f t="shared" si="0"/>
        <v>18600</v>
      </c>
      <c r="G17" s="8">
        <f>F17</f>
        <v>18600</v>
      </c>
    </row>
    <row r="18" spans="1:8" ht="24.95" customHeight="1" x14ac:dyDescent="0.2">
      <c r="A18" s="21" t="s">
        <v>7</v>
      </c>
      <c r="B18" s="21"/>
      <c r="C18" s="7" t="s">
        <v>8</v>
      </c>
      <c r="D18" s="7" t="s">
        <v>8</v>
      </c>
      <c r="E18" s="7" t="s">
        <v>8</v>
      </c>
      <c r="F18" s="7" t="s">
        <v>8</v>
      </c>
      <c r="G18" s="4">
        <f>SUM(G6:G17)</f>
        <v>89100</v>
      </c>
    </row>
    <row r="25" spans="1:8" x14ac:dyDescent="0.2">
      <c r="H25" s="1"/>
    </row>
  </sheetData>
  <autoFilter ref="C4:D18"/>
  <mergeCells count="18">
    <mergeCell ref="A1:G1"/>
    <mergeCell ref="A2:G2"/>
    <mergeCell ref="A3:A5"/>
    <mergeCell ref="B3:B5"/>
    <mergeCell ref="C3:F3"/>
    <mergeCell ref="G3:G5"/>
    <mergeCell ref="C4:C5"/>
    <mergeCell ref="D4:D5"/>
    <mergeCell ref="E4:E5"/>
    <mergeCell ref="F4:F5"/>
    <mergeCell ref="A18:B18"/>
    <mergeCell ref="B12:B13"/>
    <mergeCell ref="B6:B7"/>
    <mergeCell ref="A12:A14"/>
    <mergeCell ref="G12:G14"/>
    <mergeCell ref="B8:B9"/>
    <mergeCell ref="A6:A11"/>
    <mergeCell ref="G6:G11"/>
  </mergeCells>
  <phoneticPr fontId="11" type="noConversion"/>
  <printOptions horizontalCentered="1"/>
  <pageMargins left="0.6692913385826772" right="0.70866141732283472" top="0.74803149606299213" bottom="0.43307086614173229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第八次 </vt:lpstr>
      <vt:lpstr>'第八次 '!Print_Area</vt:lpstr>
      <vt:lpstr>'第八次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2021-03-08T07:38:15Z</cp:lastPrinted>
  <dcterms:created xsi:type="dcterms:W3CDTF">2008-09-11T17:22:00Z</dcterms:created>
  <dcterms:modified xsi:type="dcterms:W3CDTF">2021-03-16T03:35:50Z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