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420"/>
  </bookViews>
  <sheets>
    <sheet name="第十一次" sheetId="20" r:id="rId1"/>
  </sheets>
  <definedNames>
    <definedName name="_xlnm._FilterDatabase" localSheetId="0" hidden="1">第十一次!$C$4:$D$16</definedName>
    <definedName name="_xlnm.Print_Area" localSheetId="0">第十一次!$A$1:$G$16</definedName>
    <definedName name="_xlnm.Print_Titles" localSheetId="0">第十一次!$3:$5</definedName>
  </definedNames>
  <calcPr calcId="125725"/>
</workbook>
</file>

<file path=xl/calcChain.xml><?xml version="1.0" encoding="utf-8"?>
<calcChain xmlns="http://schemas.openxmlformats.org/spreadsheetml/2006/main">
  <c r="G16" i="20"/>
  <c r="F16"/>
  <c r="D16"/>
  <c r="F15"/>
  <c r="F14"/>
  <c r="G13"/>
  <c r="F13"/>
  <c r="F12"/>
  <c r="F11"/>
  <c r="G10"/>
  <c r="F10"/>
  <c r="F9"/>
  <c r="F8"/>
  <c r="G7"/>
  <c r="F7"/>
  <c r="G6"/>
  <c r="F6"/>
</calcChain>
</file>

<file path=xl/sharedStrings.xml><?xml version="1.0" encoding="utf-8"?>
<sst xmlns="http://schemas.openxmlformats.org/spreadsheetml/2006/main" count="30" uniqueCount="19">
  <si>
    <t>企业（团场）</t>
  </si>
  <si>
    <t>培训单位</t>
  </si>
  <si>
    <t>预/实拨资金</t>
  </si>
  <si>
    <t xml:space="preserve">月份 </t>
  </si>
  <si>
    <t>补贴人次（人）</t>
  </si>
  <si>
    <t>补贴标准（元/人）</t>
  </si>
  <si>
    <t>小计（元）</t>
  </si>
  <si>
    <t>总计</t>
  </si>
  <si>
    <t>兵团乌鲁木齐经济技术开发区</t>
  </si>
  <si>
    <t xml:space="preserve">新疆路通汇能建材有限公司 </t>
  </si>
  <si>
    <t>300元/人</t>
  </si>
  <si>
    <t>天润乳业</t>
  </si>
  <si>
    <t>新疆天润生物科技有限公司</t>
  </si>
  <si>
    <t>新疆天润乳业销售有限公司</t>
  </si>
  <si>
    <t>天恒基集团</t>
  </si>
  <si>
    <t>新疆伍怡天宇建筑工程有限公司</t>
  </si>
  <si>
    <t>\</t>
  </si>
  <si>
    <t xml:space="preserve">单位（盖章）：十二师人力资源和社会保障局                                                  日期：2021年4月-7月 </t>
    <phoneticPr fontId="14" type="noConversion"/>
  </si>
  <si>
    <t xml:space="preserve"> 以工代训职业培训资金分配表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</si>
</sst>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7">
    <xf numFmtId="0" fontId="0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 wrapText="1"/>
    </xf>
    <xf numFmtId="0" fontId="5" fillId="0" borderId="2" xfId="45" applyFont="1" applyBorder="1" applyAlignment="1">
      <alignment horizontal="center" vertical="center"/>
    </xf>
    <xf numFmtId="0" fontId="5" fillId="0" borderId="2" xfId="237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ont="1"/>
    <xf numFmtId="0" fontId="1" fillId="0" borderId="0" xfId="79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3" fillId="0" borderId="2" xfId="79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79" applyFont="1" applyFill="1" applyBorder="1" applyAlignment="1">
      <alignment horizontal="center" vertical="center" wrapText="1"/>
    </xf>
    <xf numFmtId="0" fontId="4" fillId="0" borderId="2" xfId="7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87">
    <cellStyle name="百分比 75" xfId="31"/>
    <cellStyle name="百分比 75 2" xfId="32"/>
    <cellStyle name="百分比 75 2 2" xfId="24"/>
    <cellStyle name="常规" xfId="0" builtinId="0"/>
    <cellStyle name="常规 10" xfId="27"/>
    <cellStyle name="常规 10 2" xfId="30"/>
    <cellStyle name="常规 10 3" xfId="2"/>
    <cellStyle name="常规 10 4" xfId="33"/>
    <cellStyle name="常规 10 5" xfId="25"/>
    <cellStyle name="常规 10 5 2" xfId="10"/>
    <cellStyle name="常规 11" xfId="34"/>
    <cellStyle name="常规 11 2" xfId="37"/>
    <cellStyle name="常规 11 3" xfId="40"/>
    <cellStyle name="常规 11 4" xfId="42"/>
    <cellStyle name="常规 11 4 2" xfId="9"/>
    <cellStyle name="常规 11 5" xfId="26"/>
    <cellStyle name="常规 11 6" xfId="43"/>
    <cellStyle name="常规 11 7" xfId="44"/>
    <cellStyle name="常规 12" xfId="45"/>
    <cellStyle name="常规 12 2" xfId="46"/>
    <cellStyle name="常规 12 3" xfId="47"/>
    <cellStyle name="常规 12 3 2" xfId="49"/>
    <cellStyle name="常规 12 4" xfId="50"/>
    <cellStyle name="常规 12 4 2" xfId="51"/>
    <cellStyle name="常规 13 2" xfId="53"/>
    <cellStyle name="常规 13 3" xfId="54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0"/>
    <cellStyle name="常规 15 2" xfId="63"/>
    <cellStyle name="常规 15 3" xfId="65"/>
    <cellStyle name="常规 15 3 2" xfId="66"/>
    <cellStyle name="常规 16 2" xfId="28"/>
    <cellStyle name="常规 16 3" xfId="35"/>
    <cellStyle name="常规 16 3 2" xfId="38"/>
    <cellStyle name="常规 17 2" xfId="67"/>
    <cellStyle name="常规 17 3" xfId="71"/>
    <cellStyle name="常规 17 3 2" xfId="73"/>
    <cellStyle name="常规 18 2" xfId="74"/>
    <cellStyle name="常规 19" xfId="76"/>
    <cellStyle name="常规 19 2" xfId="77"/>
    <cellStyle name="常规 2" xfId="79"/>
    <cellStyle name="常规 2 10" xfId="80"/>
    <cellStyle name="常规 2 10 2" xfId="81"/>
    <cellStyle name="常规 2 11" xfId="82"/>
    <cellStyle name="常规 2 11 2" xfId="83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1"/>
    <cellStyle name="常规 2 15 2" xfId="94"/>
    <cellStyle name="常规 2 16" xfId="96"/>
    <cellStyle name="常规 2 16 2" xfId="98"/>
    <cellStyle name="常规 2 17" xfId="100"/>
    <cellStyle name="常规 2 17 2" xfId="102"/>
    <cellStyle name="常规 2 18" xfId="106"/>
    <cellStyle name="常规 2 18 2" xfId="108"/>
    <cellStyle name="常规 2 182" xfId="110"/>
    <cellStyle name="常规 2 182 2" xfId="111"/>
    <cellStyle name="常规 2 182 3" xfId="112"/>
    <cellStyle name="常规 2 182 3 2" xfId="113"/>
    <cellStyle name="常规 2 19" xfId="103"/>
    <cellStyle name="常规 2 19 2" xfId="114"/>
    <cellStyle name="常规 2 2" xfId="116"/>
    <cellStyle name="常规 2 2 2" xfId="119"/>
    <cellStyle name="常规 2 2 3" xfId="122"/>
    <cellStyle name="常规 2 2 3 2" xfId="123"/>
    <cellStyle name="常规 2 2 4" xfId="1"/>
    <cellStyle name="常规 2 2 4 2" xfId="126"/>
    <cellStyle name="常规 2 20" xfId="92"/>
    <cellStyle name="常规 2 20 2" xfId="95"/>
    <cellStyle name="常规 2 21" xfId="97"/>
    <cellStyle name="常规 2 21 2" xfId="99"/>
    <cellStyle name="常规 2 22" xfId="101"/>
    <cellStyle name="常规 2 22 2" xfId="104"/>
    <cellStyle name="常规 2 23" xfId="107"/>
    <cellStyle name="常规 2 23 2" xfId="109"/>
    <cellStyle name="常规 2 24" xfId="105"/>
    <cellStyle name="常规 2 24 2" xfId="115"/>
    <cellStyle name="常规 2 25" xfId="129"/>
    <cellStyle name="常规 2 25 2" xfId="132"/>
    <cellStyle name="常规 2 26" xfId="4"/>
    <cellStyle name="常规 2 26 2" xfId="22"/>
    <cellStyle name="常规 2 27" xfId="134"/>
    <cellStyle name="常规 2 27 2" xfId="136"/>
    <cellStyle name="常规 2 28" xfId="138"/>
    <cellStyle name="常规 2 28 2" xfId="140"/>
    <cellStyle name="常规 2 29" xfId="142"/>
    <cellStyle name="常规 2 29 2" xfId="144"/>
    <cellStyle name="常规 2 3" xfId="146"/>
    <cellStyle name="常规 2 3 2" xfId="149"/>
    <cellStyle name="常规 2 3 3" xfId="152"/>
    <cellStyle name="常规 2 3 4" xfId="155"/>
    <cellStyle name="常规 2 3 4 2" xfId="55"/>
    <cellStyle name="常规 2 3 5" xfId="156"/>
    <cellStyle name="常规 2 30" xfId="130"/>
    <cellStyle name="常规 2 30 2" xfId="133"/>
    <cellStyle name="常规 2 31" xfId="3"/>
    <cellStyle name="常规 2 31 2" xfId="23"/>
    <cellStyle name="常规 2 32" xfId="135"/>
    <cellStyle name="常规 2 32 2" xfId="137"/>
    <cellStyle name="常规 2 33" xfId="139"/>
    <cellStyle name="常规 2 33 2" xfId="141"/>
    <cellStyle name="常规 2 34" xfId="143"/>
    <cellStyle name="常规 2 34 2" xfId="145"/>
    <cellStyle name="常规 2 35" xfId="157"/>
    <cellStyle name="常规 2 35 2" xfId="159"/>
    <cellStyle name="常规 2 36" xfId="61"/>
    <cellStyle name="常规 2 36 2" xfId="161"/>
    <cellStyle name="常规 2 37" xfId="163"/>
    <cellStyle name="常规 2 37 2" xfId="165"/>
    <cellStyle name="常规 2 38" xfId="167"/>
    <cellStyle name="常规 2 38 2" xfId="170"/>
    <cellStyle name="常规 2 39" xfId="172"/>
    <cellStyle name="常规 2 39 2" xfId="175"/>
    <cellStyle name="常规 2 4" xfId="178"/>
    <cellStyle name="常规 2 4 2" xfId="181"/>
    <cellStyle name="常规 2 40" xfId="158"/>
    <cellStyle name="常规 2 40 2" xfId="160"/>
    <cellStyle name="常规 2 41" xfId="62"/>
    <cellStyle name="常规 2 41 2" xfId="162"/>
    <cellStyle name="常规 2 42" xfId="164"/>
    <cellStyle name="常规 2 42 2" xfId="166"/>
    <cellStyle name="常规 2 43" xfId="168"/>
    <cellStyle name="常规 2 43 2" xfId="171"/>
    <cellStyle name="常规 2 44" xfId="173"/>
    <cellStyle name="常规 2 44 2" xfId="176"/>
    <cellStyle name="常规 2 45" xfId="184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7"/>
    <cellStyle name="常规 2 5" xfId="188"/>
    <cellStyle name="常规 2 5 2" xfId="189"/>
    <cellStyle name="常规 2 50" xfId="185"/>
    <cellStyle name="常规 2 51" xfId="118"/>
    <cellStyle name="常规 2 51 2" xfId="121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8"/>
    <cellStyle name="常规 2 9 2 2" xfId="151"/>
    <cellStyle name="常规 2 9 2 2 2" xfId="41"/>
    <cellStyle name="常规 2 9 2 3" xfId="154"/>
    <cellStyle name="常规 2 9 2 3 2" xfId="48"/>
    <cellStyle name="常规 2 9 3" xfId="180"/>
    <cellStyle name="常规 2 9 3 2" xfId="183"/>
    <cellStyle name="常规 20 2" xfId="64"/>
    <cellStyle name="常规 21 2" xfId="29"/>
    <cellStyle name="常规 22 2" xfId="68"/>
    <cellStyle name="常规 23 2" xfId="75"/>
    <cellStyle name="常规 24 2" xfId="78"/>
    <cellStyle name="常规 25 2" xfId="197"/>
    <cellStyle name="常规 26" xfId="18"/>
    <cellStyle name="常规 26 2" xfId="7"/>
    <cellStyle name="常规 27 2" xfId="199"/>
    <cellStyle name="常规 29 2" xfId="201"/>
    <cellStyle name="常规 3" xfId="203"/>
    <cellStyle name="常规 3 2" xfId="204"/>
    <cellStyle name="常规 3 2 2" xfId="205"/>
    <cellStyle name="常规 3 2 2 2" xfId="206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31"/>
    <cellStyle name="常规 30 2" xfId="198"/>
    <cellStyle name="常规 31 2" xfId="6"/>
    <cellStyle name="常规 32 2" xfId="200"/>
    <cellStyle name="常规 33 2" xfId="93"/>
    <cellStyle name="常规 34 2" xfId="202"/>
    <cellStyle name="常规 35 2" xfId="213"/>
    <cellStyle name="常规 36 2" xfId="215"/>
    <cellStyle name="常规 37 2" xfId="217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3"/>
    <cellStyle name="常规 4 2 2 2" xfId="225"/>
    <cellStyle name="常规 4 2 3" xfId="228"/>
    <cellStyle name="常规 4 2 3 2" xfId="229"/>
    <cellStyle name="常规 4 3" xfId="231"/>
    <cellStyle name="常规 4 3 2" xfId="232"/>
    <cellStyle name="常规 4 4" xfId="224"/>
    <cellStyle name="常规 4 4 2" xfId="226"/>
    <cellStyle name="常规 40 2" xfId="214"/>
    <cellStyle name="常规 41 2" xfId="216"/>
    <cellStyle name="常规 42 2" xfId="218"/>
    <cellStyle name="常规 43 2" xfId="125"/>
    <cellStyle name="常规 44 2" xfId="128"/>
    <cellStyle name="常规 46 2" xfId="234"/>
    <cellStyle name="常规 47" xfId="235"/>
    <cellStyle name="常规 48" xfId="237"/>
    <cellStyle name="常规 49" xfId="239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3"/>
    <cellStyle name="常规 5 4 2" xfId="244"/>
    <cellStyle name="常规 5 5" xfId="245"/>
    <cellStyle name="常规 5 5 2" xfId="246"/>
    <cellStyle name="常规 50" xfId="247"/>
    <cellStyle name="常规 51" xfId="248"/>
    <cellStyle name="常规 52" xfId="236"/>
    <cellStyle name="常规 53" xfId="238"/>
    <cellStyle name="常规 54" xfId="240"/>
    <cellStyle name="常规 55" xfId="69"/>
    <cellStyle name="常规 56" xfId="72"/>
    <cellStyle name="常规 57" xfId="249"/>
    <cellStyle name="常规 58" xfId="207"/>
    <cellStyle name="常规 59" xfId="84"/>
    <cellStyle name="常规 59 2" xfId="250"/>
    <cellStyle name="常规 6 2" xfId="251"/>
    <cellStyle name="常规 6 2 2" xfId="252"/>
    <cellStyle name="常规 6 2 3" xfId="20"/>
    <cellStyle name="常规 6 2 4" xfId="253"/>
    <cellStyle name="常规 6 2 4 2" xfId="254"/>
    <cellStyle name="常规 6 2 5" xfId="52"/>
    <cellStyle name="常规 6 3" xfId="255"/>
    <cellStyle name="常规 6 3 2" xfId="256"/>
    <cellStyle name="常规 6 4" xfId="227"/>
    <cellStyle name="常规 6 4 2" xfId="257"/>
    <cellStyle name="常规 60" xfId="70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5"/>
    <cellStyle name="常规 7 3 2" xfId="268"/>
    <cellStyle name="常规 7 4" xfId="230"/>
    <cellStyle name="常规 7 4 2" xfId="269"/>
    <cellStyle name="常规 73" xfId="270"/>
    <cellStyle name="常规 74" xfId="271"/>
    <cellStyle name="常规 74 2" xfId="169"/>
    <cellStyle name="常规 74 3" xfId="174"/>
    <cellStyle name="常规 74 3 2" xfId="177"/>
    <cellStyle name="常规 8 2" xfId="21"/>
    <cellStyle name="常规 8 3" xfId="19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6"/>
    <cellStyle name="常规 97 2 2" xfId="39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="130" zoomScaleNormal="100" workbookViewId="0">
      <selection activeCell="D6" sqref="D6"/>
    </sheetView>
  </sheetViews>
  <sheetFormatPr defaultColWidth="9" defaultRowHeight="14.25"/>
  <cols>
    <col min="1" max="1" width="20.75" customWidth="1"/>
    <col min="2" max="2" width="45.375" customWidth="1"/>
    <col min="3" max="3" width="8.25" customWidth="1"/>
    <col min="5" max="5" width="13.5" customWidth="1"/>
    <col min="6" max="6" width="9.375" customWidth="1"/>
    <col min="7" max="7" width="11" customWidth="1"/>
  </cols>
  <sheetData>
    <row r="1" spans="1:7" ht="44.25" customHeight="1">
      <c r="A1" s="9" t="s">
        <v>18</v>
      </c>
      <c r="B1" s="9"/>
      <c r="C1" s="9"/>
      <c r="D1" s="9"/>
      <c r="E1" s="9"/>
      <c r="F1" s="9"/>
      <c r="G1" s="9"/>
    </row>
    <row r="2" spans="1:7" ht="33.75" customHeight="1">
      <c r="A2" s="10" t="s">
        <v>17</v>
      </c>
      <c r="B2" s="10"/>
      <c r="C2" s="10"/>
      <c r="D2" s="10"/>
      <c r="E2" s="10"/>
      <c r="F2" s="10"/>
      <c r="G2" s="10"/>
    </row>
    <row r="3" spans="1:7" ht="27" customHeight="1">
      <c r="A3" s="11" t="s">
        <v>0</v>
      </c>
      <c r="B3" s="11" t="s">
        <v>1</v>
      </c>
      <c r="C3" s="11" t="s">
        <v>2</v>
      </c>
      <c r="D3" s="11"/>
      <c r="E3" s="11"/>
      <c r="F3" s="11"/>
      <c r="G3" s="11"/>
    </row>
    <row r="4" spans="1:7" ht="20.100000000000001" customHeight="1">
      <c r="A4" s="11"/>
      <c r="B4" s="11"/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</row>
    <row r="5" spans="1:7" ht="20.100000000000001" customHeight="1">
      <c r="A5" s="11"/>
      <c r="B5" s="11"/>
      <c r="C5" s="15"/>
      <c r="D5" s="15"/>
      <c r="E5" s="15"/>
      <c r="F5" s="15"/>
      <c r="G5" s="16"/>
    </row>
    <row r="6" spans="1:7" ht="45.75" customHeight="1">
      <c r="A6" s="1" t="s">
        <v>8</v>
      </c>
      <c r="B6" s="2" t="s">
        <v>9</v>
      </c>
      <c r="C6" s="3">
        <v>6</v>
      </c>
      <c r="D6" s="4">
        <v>4</v>
      </c>
      <c r="E6" s="4" t="s">
        <v>10</v>
      </c>
      <c r="F6" s="5">
        <f>D6*300</f>
        <v>1200</v>
      </c>
      <c r="G6" s="6">
        <f>SUM(F6:F6)</f>
        <v>1200</v>
      </c>
    </row>
    <row r="7" spans="1:7" ht="30.75" customHeight="1">
      <c r="A7" s="13" t="s">
        <v>11</v>
      </c>
      <c r="B7" s="14" t="s">
        <v>12</v>
      </c>
      <c r="C7" s="2">
        <v>4</v>
      </c>
      <c r="D7" s="4">
        <v>6</v>
      </c>
      <c r="E7" s="4" t="s">
        <v>10</v>
      </c>
      <c r="F7" s="5">
        <f t="shared" ref="F7:F15" si="0">D7*300</f>
        <v>1800</v>
      </c>
      <c r="G7" s="17">
        <f>SUM(F7:F9)</f>
        <v>6300</v>
      </c>
    </row>
    <row r="8" spans="1:7" ht="34.5" customHeight="1">
      <c r="A8" s="13"/>
      <c r="B8" s="14"/>
      <c r="C8" s="2">
        <v>5</v>
      </c>
      <c r="D8" s="4">
        <v>7</v>
      </c>
      <c r="E8" s="4" t="s">
        <v>10</v>
      </c>
      <c r="F8" s="5">
        <f t="shared" si="0"/>
        <v>2100</v>
      </c>
      <c r="G8" s="17"/>
    </row>
    <row r="9" spans="1:7" ht="34.5" customHeight="1">
      <c r="A9" s="13"/>
      <c r="B9" s="14"/>
      <c r="C9" s="2">
        <v>6</v>
      </c>
      <c r="D9" s="4">
        <v>8</v>
      </c>
      <c r="E9" s="4" t="s">
        <v>10</v>
      </c>
      <c r="F9" s="5">
        <f t="shared" si="0"/>
        <v>2400</v>
      </c>
      <c r="G9" s="17"/>
    </row>
    <row r="10" spans="1:7" ht="34.5" customHeight="1">
      <c r="A10" s="13"/>
      <c r="B10" s="14" t="s">
        <v>13</v>
      </c>
      <c r="C10" s="2">
        <v>4</v>
      </c>
      <c r="D10" s="4">
        <v>5</v>
      </c>
      <c r="E10" s="4" t="s">
        <v>10</v>
      </c>
      <c r="F10" s="5">
        <f t="shared" si="0"/>
        <v>1500</v>
      </c>
      <c r="G10" s="17">
        <f>F10+F11+F12</f>
        <v>10800</v>
      </c>
    </row>
    <row r="11" spans="1:7" ht="34.5" customHeight="1">
      <c r="A11" s="13"/>
      <c r="B11" s="14"/>
      <c r="C11" s="2">
        <v>5</v>
      </c>
      <c r="D11" s="4">
        <v>8</v>
      </c>
      <c r="E11" s="4" t="s">
        <v>10</v>
      </c>
      <c r="F11" s="5">
        <f t="shared" si="0"/>
        <v>2400</v>
      </c>
      <c r="G11" s="17"/>
    </row>
    <row r="12" spans="1:7" ht="34.5" customHeight="1">
      <c r="A12" s="13"/>
      <c r="B12" s="14"/>
      <c r="C12" s="2">
        <v>6</v>
      </c>
      <c r="D12" s="4">
        <v>23</v>
      </c>
      <c r="E12" s="4" t="s">
        <v>10</v>
      </c>
      <c r="F12" s="5">
        <f t="shared" si="0"/>
        <v>6900</v>
      </c>
      <c r="G12" s="17"/>
    </row>
    <row r="13" spans="1:7" ht="34.5" customHeight="1">
      <c r="A13" s="14" t="s">
        <v>14</v>
      </c>
      <c r="B13" s="14" t="s">
        <v>15</v>
      </c>
      <c r="C13" s="2">
        <v>5</v>
      </c>
      <c r="D13" s="4">
        <v>87</v>
      </c>
      <c r="E13" s="4" t="s">
        <v>10</v>
      </c>
      <c r="F13" s="5">
        <f t="shared" si="0"/>
        <v>26100</v>
      </c>
      <c r="G13" s="17">
        <f>F13+F14+F15</f>
        <v>78300</v>
      </c>
    </row>
    <row r="14" spans="1:7" ht="34.5" customHeight="1">
      <c r="A14" s="14"/>
      <c r="B14" s="14"/>
      <c r="C14" s="2">
        <v>6</v>
      </c>
      <c r="D14" s="4">
        <v>87</v>
      </c>
      <c r="E14" s="4" t="s">
        <v>10</v>
      </c>
      <c r="F14" s="5">
        <f t="shared" si="0"/>
        <v>26100</v>
      </c>
      <c r="G14" s="17"/>
    </row>
    <row r="15" spans="1:7" ht="24.95" customHeight="1">
      <c r="A15" s="14"/>
      <c r="B15" s="14"/>
      <c r="C15" s="3">
        <v>7</v>
      </c>
      <c r="D15" s="4">
        <v>87</v>
      </c>
      <c r="E15" s="4" t="s">
        <v>10</v>
      </c>
      <c r="F15" s="5">
        <f t="shared" si="0"/>
        <v>26100</v>
      </c>
      <c r="G15" s="17"/>
    </row>
    <row r="16" spans="1:7" ht="24.95" customHeight="1">
      <c r="A16" s="12" t="s">
        <v>7</v>
      </c>
      <c r="B16" s="12"/>
      <c r="C16" s="7" t="s">
        <v>16</v>
      </c>
      <c r="D16" s="7">
        <f>SUM(D6:D15)</f>
        <v>322</v>
      </c>
      <c r="E16" s="7" t="s">
        <v>16</v>
      </c>
      <c r="F16" s="7">
        <f>SUM(F6:F15)</f>
        <v>96600</v>
      </c>
      <c r="G16" s="6">
        <f>SUM(G6:G14)</f>
        <v>96600</v>
      </c>
    </row>
    <row r="23" spans="8:8">
      <c r="H23" s="8"/>
    </row>
  </sheetData>
  <autoFilter ref="C4:D16">
    <extLst/>
  </autoFilter>
  <mergeCells count="19">
    <mergeCell ref="G7:G9"/>
    <mergeCell ref="G10:G12"/>
    <mergeCell ref="G13:G15"/>
    <mergeCell ref="A1:G1"/>
    <mergeCell ref="A2:G2"/>
    <mergeCell ref="C3:G3"/>
    <mergeCell ref="A16:B16"/>
    <mergeCell ref="A3:A5"/>
    <mergeCell ref="A7:A12"/>
    <mergeCell ref="A13:A15"/>
    <mergeCell ref="B3:B5"/>
    <mergeCell ref="B7:B9"/>
    <mergeCell ref="B10:B12"/>
    <mergeCell ref="B13:B15"/>
    <mergeCell ref="C4:C5"/>
    <mergeCell ref="D4:D5"/>
    <mergeCell ref="E4:E5"/>
    <mergeCell ref="F4:F5"/>
    <mergeCell ref="G4:G5"/>
  </mergeCells>
  <phoneticPr fontId="14" type="noConversion"/>
  <printOptions horizontalCentered="1"/>
  <pageMargins left="0.66929133858267698" right="0.70866141732283505" top="0.74803149606299202" bottom="0.43307086614173201" header="0.31496062992126" footer="0.1574803149606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第十一次</vt:lpstr>
      <vt:lpstr>第十一次!Print_Area</vt:lpstr>
      <vt:lpstr>第十一次!Print_Titles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2021-08-25T09:30:00Z</cp:lastPrinted>
  <dcterms:created xsi:type="dcterms:W3CDTF">2008-09-11T17:22:00Z</dcterms:created>
  <dcterms:modified xsi:type="dcterms:W3CDTF">2021-08-27T11:49:29Z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65F06B90538140E3A4AE810C4C39C867</vt:lpwstr>
  </property>
</Properties>
</file>