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540"/>
  </bookViews>
  <sheets>
    <sheet name="公示花名册" sheetId="9" r:id="rId1"/>
  </sheets>
  <definedNames>
    <definedName name="_xlnm._FilterDatabase" localSheetId="0" hidden="1">公示花名册!$A$3:$N$64</definedName>
    <definedName name="_xlnm.Print_Area" localSheetId="0">公示花名册!$A$1:$N$42</definedName>
    <definedName name="_xlnm.Print_Titles" localSheetId="0">公示花名册!$1:$3</definedName>
  </definedNames>
  <calcPr calcId="124519"/>
</workbook>
</file>

<file path=xl/calcChain.xml><?xml version="1.0" encoding="utf-8"?>
<calcChain xmlns="http://schemas.openxmlformats.org/spreadsheetml/2006/main">
  <c r="J42" i="9"/>
  <c r="I42"/>
  <c r="K41"/>
  <c r="K40" l="1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 l="1"/>
  <c r="K4"/>
  <c r="K42" s="1"/>
</calcChain>
</file>

<file path=xl/sharedStrings.xml><?xml version="1.0" encoding="utf-8"?>
<sst xmlns="http://schemas.openxmlformats.org/spreadsheetml/2006/main" count="338" uniqueCount="191">
  <si>
    <t>序号</t>
  </si>
  <si>
    <t>姓名</t>
  </si>
  <si>
    <t>性别</t>
  </si>
  <si>
    <t>族别</t>
  </si>
  <si>
    <t>身份证号码</t>
  </si>
  <si>
    <t>《就业创业证》编号</t>
  </si>
  <si>
    <t>就业困难人员类别</t>
  </si>
  <si>
    <t>工作岗位</t>
  </si>
  <si>
    <t>补贴起-止年月</t>
  </si>
  <si>
    <t>累计享受补贴月数</t>
  </si>
  <si>
    <t>1</t>
  </si>
  <si>
    <t>单玉平</t>
  </si>
  <si>
    <t>女</t>
  </si>
  <si>
    <t>汉</t>
  </si>
  <si>
    <t>6612001919000007</t>
  </si>
  <si>
    <t>45、55人员</t>
  </si>
  <si>
    <t>保洁</t>
  </si>
  <si>
    <t>2</t>
  </si>
  <si>
    <t>王向红</t>
  </si>
  <si>
    <t>6612000121000178</t>
  </si>
  <si>
    <t>3</t>
  </si>
  <si>
    <t>马生举</t>
  </si>
  <si>
    <t>男</t>
  </si>
  <si>
    <t>保安</t>
  </si>
  <si>
    <t>2022.7</t>
  </si>
  <si>
    <t>4</t>
  </si>
  <si>
    <t>伏海霞</t>
  </si>
  <si>
    <t>6501061320000506</t>
  </si>
  <si>
    <t>连续失业一年以上的城镇登记失业人员</t>
  </si>
  <si>
    <t>5</t>
  </si>
  <si>
    <t>韩涛</t>
  </si>
  <si>
    <t>俄罗斯</t>
  </si>
  <si>
    <t>6612000121000266</t>
  </si>
  <si>
    <t>6</t>
  </si>
  <si>
    <t>张敏</t>
  </si>
  <si>
    <t>6612000121000267</t>
  </si>
  <si>
    <t>7</t>
  </si>
  <si>
    <t>王天举</t>
  </si>
  <si>
    <t>6612000114000276</t>
  </si>
  <si>
    <t>8</t>
  </si>
  <si>
    <t>吴建平</t>
  </si>
  <si>
    <t>6612000521000001</t>
  </si>
  <si>
    <t>9</t>
  </si>
  <si>
    <t>倪结实</t>
  </si>
  <si>
    <t>6501030514000759</t>
  </si>
  <si>
    <t>10</t>
  </si>
  <si>
    <t>王静</t>
  </si>
  <si>
    <t>6501050812000716</t>
  </si>
  <si>
    <t>11</t>
  </si>
  <si>
    <t>李秀玉</t>
  </si>
  <si>
    <t>6612000122000119</t>
  </si>
  <si>
    <t>12</t>
  </si>
  <si>
    <t>马成运</t>
  </si>
  <si>
    <t>6501030719000315</t>
  </si>
  <si>
    <t>13</t>
  </si>
  <si>
    <t>陈兵</t>
  </si>
  <si>
    <t>6501040312001815</t>
  </si>
  <si>
    <t>14</t>
  </si>
  <si>
    <t>李海章</t>
  </si>
  <si>
    <t>6501040317001166</t>
  </si>
  <si>
    <t>15</t>
  </si>
  <si>
    <t>何继友</t>
  </si>
  <si>
    <t>6501041318000311</t>
  </si>
  <si>
    <t>16</t>
  </si>
  <si>
    <t>17</t>
  </si>
  <si>
    <t>刘红涛</t>
  </si>
  <si>
    <t>6501020412000756</t>
  </si>
  <si>
    <t>18</t>
  </si>
  <si>
    <t>何军民</t>
  </si>
  <si>
    <t>6612000121000147</t>
  </si>
  <si>
    <t>19</t>
  </si>
  <si>
    <t>贺爱军</t>
  </si>
  <si>
    <t>6501031720000509</t>
  </si>
  <si>
    <t>20</t>
  </si>
  <si>
    <t>刘海楠</t>
  </si>
  <si>
    <t>6612000121000696</t>
  </si>
  <si>
    <t>2022.2</t>
  </si>
  <si>
    <t>21</t>
  </si>
  <si>
    <t>范志强</t>
  </si>
  <si>
    <t>6612000122000063</t>
  </si>
  <si>
    <t>2022.3</t>
  </si>
  <si>
    <t>22</t>
  </si>
  <si>
    <t>23</t>
  </si>
  <si>
    <t>杨芳珍</t>
  </si>
  <si>
    <t>6612000120000156</t>
  </si>
  <si>
    <t>24</t>
  </si>
  <si>
    <t>就业困难大中专毕业生</t>
  </si>
  <si>
    <t>劳动保障协理员</t>
  </si>
  <si>
    <t>2022.5</t>
  </si>
  <si>
    <t>25</t>
  </si>
  <si>
    <t>张凤莉</t>
  </si>
  <si>
    <t>6612000121000683</t>
  </si>
  <si>
    <t>26</t>
  </si>
  <si>
    <t>吴卫红</t>
  </si>
  <si>
    <t>6612000113000220</t>
  </si>
  <si>
    <t>27</t>
  </si>
  <si>
    <t>姚建华</t>
  </si>
  <si>
    <t>6501071522000010</t>
  </si>
  <si>
    <t>保绿</t>
  </si>
  <si>
    <t>28</t>
  </si>
  <si>
    <t>刘新旺</t>
  </si>
  <si>
    <t>6612000120000002</t>
  </si>
  <si>
    <t>2023.1</t>
  </si>
  <si>
    <t>29</t>
  </si>
  <si>
    <t>刘静</t>
  </si>
  <si>
    <t>650104031700165</t>
  </si>
  <si>
    <t>30</t>
  </si>
  <si>
    <t>李雨霏</t>
  </si>
  <si>
    <t>650106091400867</t>
  </si>
  <si>
    <t>31</t>
  </si>
  <si>
    <t>32</t>
  </si>
  <si>
    <t>管金福</t>
  </si>
  <si>
    <t>6501020116000155</t>
  </si>
  <si>
    <t>2023.2</t>
  </si>
  <si>
    <t>33</t>
  </si>
  <si>
    <t>王桂花</t>
  </si>
  <si>
    <t>6501051117000185</t>
  </si>
  <si>
    <t>34</t>
  </si>
  <si>
    <t>徐丹丹</t>
  </si>
  <si>
    <t>6612000621000093</t>
  </si>
  <si>
    <t>2021.11</t>
  </si>
  <si>
    <t>35</t>
  </si>
  <si>
    <t>卜娜</t>
  </si>
  <si>
    <t>汉族</t>
  </si>
  <si>
    <t>6501041817000096</t>
  </si>
  <si>
    <t>36</t>
  </si>
  <si>
    <t>张文霞</t>
  </si>
  <si>
    <t>6612000123000055</t>
  </si>
  <si>
    <t>就业困难的高校毕业生</t>
  </si>
  <si>
    <t>37</t>
  </si>
  <si>
    <t>苏颖</t>
  </si>
  <si>
    <t>6612000123000173</t>
  </si>
  <si>
    <t>2023.4</t>
  </si>
  <si>
    <t>合   计</t>
  </si>
  <si>
    <t>补贴标准（元/月）</t>
    <phoneticPr fontId="9" type="noConversion"/>
  </si>
  <si>
    <t>岗位补贴</t>
    <phoneticPr fontId="9" type="noConversion"/>
  </si>
  <si>
    <t xml:space="preserve">社保补贴 </t>
    <phoneticPr fontId="9" type="noConversion"/>
  </si>
  <si>
    <t>补贴金额合计（元）</t>
    <phoneticPr fontId="9" type="noConversion"/>
  </si>
  <si>
    <r>
      <t>3412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660X</t>
    </r>
    <phoneticPr fontId="9" type="noConversion"/>
  </si>
  <si>
    <r>
      <t>6226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1027</t>
    </r>
    <phoneticPr fontId="9" type="noConversion"/>
  </si>
  <si>
    <r>
      <t>6205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1417</t>
    </r>
    <phoneticPr fontId="9" type="noConversion"/>
  </si>
  <si>
    <r>
      <t>6227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0263</t>
    </r>
    <phoneticPr fontId="9" type="noConversion"/>
  </si>
  <si>
    <r>
      <t>6501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0614</t>
    </r>
    <phoneticPr fontId="9" type="noConversion"/>
  </si>
  <si>
    <r>
      <t>4206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6522</t>
    </r>
    <phoneticPr fontId="9" type="noConversion"/>
  </si>
  <si>
    <r>
      <t>6223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7118</t>
    </r>
    <phoneticPr fontId="9" type="noConversion"/>
  </si>
  <si>
    <r>
      <t>6521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3819</t>
    </r>
    <phoneticPr fontId="9" type="noConversion"/>
  </si>
  <si>
    <r>
      <t>4128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261X</t>
    </r>
    <phoneticPr fontId="9" type="noConversion"/>
  </si>
  <si>
    <r>
      <t>6590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 xml:space="preserve">342X  </t>
    </r>
    <phoneticPr fontId="9" type="noConversion"/>
  </si>
  <si>
    <r>
      <t>6523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3041</t>
    </r>
    <phoneticPr fontId="9" type="noConversion"/>
  </si>
  <si>
    <r>
      <t>6501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2053</t>
    </r>
    <phoneticPr fontId="9" type="noConversion"/>
  </si>
  <si>
    <r>
      <t>6501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1316</t>
    </r>
    <phoneticPr fontId="9" type="noConversion"/>
  </si>
  <si>
    <r>
      <t>6501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0052</t>
    </r>
    <phoneticPr fontId="9" type="noConversion"/>
  </si>
  <si>
    <r>
      <t>6501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0810</t>
    </r>
    <phoneticPr fontId="9" type="noConversion"/>
  </si>
  <si>
    <r>
      <t>6501**********</t>
    </r>
    <r>
      <rPr>
        <sz val="10"/>
        <rFont val="仿宋_GB2312"/>
        <family val="3"/>
        <charset val="134"/>
      </rPr>
      <t>0718</t>
    </r>
    <phoneticPr fontId="9" type="noConversion"/>
  </si>
  <si>
    <r>
      <t>6501**********</t>
    </r>
    <r>
      <rPr>
        <sz val="10"/>
        <rFont val="仿宋_GB2312"/>
        <family val="3"/>
        <charset val="134"/>
      </rPr>
      <t>4732</t>
    </r>
    <phoneticPr fontId="9" type="noConversion"/>
  </si>
  <si>
    <r>
      <t>6121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0429</t>
    </r>
    <phoneticPr fontId="9" type="noConversion"/>
  </si>
  <si>
    <r>
      <t>6523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1060</t>
    </r>
    <phoneticPr fontId="9" type="noConversion"/>
  </si>
  <si>
    <r>
      <t>6503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1811</t>
    </r>
    <phoneticPr fontId="9" type="noConversion"/>
  </si>
  <si>
    <r>
      <t>6205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3589</t>
    </r>
    <phoneticPr fontId="9" type="noConversion"/>
  </si>
  <si>
    <r>
      <t>6590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5447</t>
    </r>
    <phoneticPr fontId="9" type="noConversion"/>
  </si>
  <si>
    <r>
      <t>6501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1629</t>
    </r>
    <phoneticPr fontId="9" type="noConversion"/>
  </si>
  <si>
    <r>
      <t>6527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1218</t>
    </r>
    <phoneticPr fontId="9" type="noConversion"/>
  </si>
  <si>
    <r>
      <t>6542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3439</t>
    </r>
    <phoneticPr fontId="9" type="noConversion"/>
  </si>
  <si>
    <r>
      <t>6224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6121</t>
    </r>
    <phoneticPr fontId="9" type="noConversion"/>
  </si>
  <si>
    <r>
      <t>6227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0427</t>
    </r>
    <phoneticPr fontId="9" type="noConversion"/>
  </si>
  <si>
    <r>
      <t>6501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4410</t>
    </r>
    <phoneticPr fontId="9" type="noConversion"/>
  </si>
  <si>
    <r>
      <t>5106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2229</t>
    </r>
    <phoneticPr fontId="9" type="noConversion"/>
  </si>
  <si>
    <r>
      <t>6522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2147</t>
    </r>
    <phoneticPr fontId="9" type="noConversion"/>
  </si>
  <si>
    <r>
      <t>6205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0861</t>
    </r>
    <phoneticPr fontId="9" type="noConversion"/>
  </si>
  <si>
    <r>
      <t>6540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4123</t>
    </r>
    <phoneticPr fontId="9" type="noConversion"/>
  </si>
  <si>
    <t>6501040319000674</t>
  </si>
  <si>
    <t>杜美丽</t>
  </si>
  <si>
    <t>6612000122000026</t>
  </si>
  <si>
    <t>2023.5</t>
  </si>
  <si>
    <t>38</t>
  </si>
  <si>
    <t>张永辉</t>
  </si>
  <si>
    <t>6612001923000040</t>
  </si>
  <si>
    <t>秦春丽</t>
  </si>
  <si>
    <t>6501040612000315</t>
  </si>
  <si>
    <t>庞天林</t>
  </si>
  <si>
    <t>6612001923000030</t>
  </si>
  <si>
    <t>就业困难的大中专毕业生</t>
  </si>
  <si>
    <t>4127**********8620</t>
    <phoneticPr fontId="9" type="noConversion"/>
  </si>
  <si>
    <t>6501**********2838</t>
    <phoneticPr fontId="9" type="noConversion"/>
  </si>
  <si>
    <t>6501**********0727</t>
    <phoneticPr fontId="9" type="noConversion"/>
  </si>
  <si>
    <t>6224**********7311</t>
    <phoneticPr fontId="9" type="noConversion"/>
  </si>
  <si>
    <t>兰园</t>
  </si>
  <si>
    <t>土家族</t>
  </si>
  <si>
    <t>6612001923000055</t>
  </si>
  <si>
    <t>4331**********0923</t>
    <phoneticPr fontId="9" type="noConversion"/>
  </si>
  <si>
    <t>2023年7月拟拨付公益性岗位补贴、社会保险补贴花名册</t>
    <phoneticPr fontId="8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</si>
</sst>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);[Red]\(0.00\)"/>
  </numFmts>
  <fonts count="16">
    <font>
      <sz val="11"/>
      <color theme="1"/>
      <name val="宋体"/>
      <charset val="134"/>
      <scheme val="minor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22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0"/>
      <color theme="1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1" fillId="0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3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6" fontId="11" fillId="0" borderId="1" xfId="0" quotePrefix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 wrapText="1"/>
    </xf>
    <xf numFmtId="49" fontId="12" fillId="0" borderId="1" xfId="3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quotePrefix="1" applyNumberFormat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3"/>
    <cellStyle name="常规 5" xfId="4"/>
    <cellStyle name="常规 8" xfId="2"/>
    <cellStyle name="千位分隔" xfId="1" builtinId="3"/>
  </cellStyles>
  <dxfs count="3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abSelected="1" zoomScaleSheetLayoutView="120" workbookViewId="0">
      <pane ySplit="3" topLeftCell="A4" activePane="bottomLeft" state="frozen"/>
      <selection pane="bottomLeft" activeCell="R40" sqref="R40"/>
    </sheetView>
  </sheetViews>
  <sheetFormatPr defaultColWidth="9" defaultRowHeight="13.5"/>
  <cols>
    <col min="1" max="1" width="3.75" style="10" customWidth="1"/>
    <col min="2" max="2" width="14.75" style="10" customWidth="1"/>
    <col min="3" max="3" width="5.25" style="10" customWidth="1"/>
    <col min="4" max="4" width="8.625" style="10" customWidth="1"/>
    <col min="5" max="5" width="17.5" style="10" customWidth="1"/>
    <col min="6" max="6" width="16.75" style="10" customWidth="1"/>
    <col min="7" max="7" width="18.875" style="10" customWidth="1"/>
    <col min="8" max="8" width="10.625" style="10" customWidth="1"/>
    <col min="9" max="9" width="6.75" style="10" customWidth="1"/>
    <col min="10" max="10" width="8.125" style="10" customWidth="1"/>
    <col min="11" max="11" width="9.5" style="10" customWidth="1"/>
    <col min="12" max="12" width="8.875" style="10" customWidth="1"/>
    <col min="13" max="13" width="7.375" style="10" customWidth="1"/>
    <col min="14" max="14" width="6.625" style="10" customWidth="1"/>
    <col min="15" max="16384" width="9" style="10"/>
  </cols>
  <sheetData>
    <row r="1" spans="1:14" ht="39.950000000000003" customHeight="1">
      <c r="A1" s="38" t="s">
        <v>190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s="8" customFormat="1" ht="32.25" customHeight="1">
      <c r="A2" s="39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F2" s="39" t="s">
        <v>5</v>
      </c>
      <c r="G2" s="36" t="s">
        <v>6</v>
      </c>
      <c r="H2" s="36" t="s">
        <v>7</v>
      </c>
      <c r="I2" s="37" t="s">
        <v>134</v>
      </c>
      <c r="J2" s="36"/>
      <c r="K2" s="37" t="s">
        <v>137</v>
      </c>
      <c r="L2" s="41" t="s">
        <v>8</v>
      </c>
      <c r="M2" s="42"/>
      <c r="N2" s="36" t="s">
        <v>9</v>
      </c>
    </row>
    <row r="3" spans="1:14" s="8" customFormat="1" ht="29.25" customHeight="1">
      <c r="A3" s="40"/>
      <c r="B3" s="40"/>
      <c r="C3" s="40"/>
      <c r="D3" s="40"/>
      <c r="E3" s="40"/>
      <c r="F3" s="40"/>
      <c r="G3" s="36"/>
      <c r="H3" s="36"/>
      <c r="I3" s="20" t="s">
        <v>135</v>
      </c>
      <c r="J3" s="19" t="s">
        <v>136</v>
      </c>
      <c r="K3" s="36"/>
      <c r="L3" s="43"/>
      <c r="M3" s="44"/>
      <c r="N3" s="36"/>
    </row>
    <row r="4" spans="1:14" s="9" customFormat="1" ht="24.95" customHeight="1">
      <c r="A4" s="3" t="s">
        <v>10</v>
      </c>
      <c r="B4" s="17" t="s">
        <v>11</v>
      </c>
      <c r="C4" s="17" t="s">
        <v>12</v>
      </c>
      <c r="D4" s="17" t="s">
        <v>13</v>
      </c>
      <c r="E4" s="20" t="s">
        <v>138</v>
      </c>
      <c r="F4" s="14" t="s">
        <v>14</v>
      </c>
      <c r="G4" s="4" t="s">
        <v>15</v>
      </c>
      <c r="H4" s="18" t="s">
        <v>16</v>
      </c>
      <c r="I4" s="17">
        <v>1700</v>
      </c>
      <c r="J4" s="17">
        <v>1084.52</v>
      </c>
      <c r="K4" s="17">
        <f>J4+I4</f>
        <v>2784.52</v>
      </c>
      <c r="L4" s="11">
        <v>2019.3</v>
      </c>
      <c r="M4" s="29">
        <v>2023.7</v>
      </c>
      <c r="N4" s="32">
        <v>53</v>
      </c>
    </row>
    <row r="5" spans="1:14" s="9" customFormat="1" ht="24.95" customHeight="1">
      <c r="A5" s="3" t="s">
        <v>17</v>
      </c>
      <c r="B5" s="3" t="s">
        <v>18</v>
      </c>
      <c r="C5" s="3" t="s">
        <v>12</v>
      </c>
      <c r="D5" s="3" t="s">
        <v>13</v>
      </c>
      <c r="E5" s="21" t="s">
        <v>139</v>
      </c>
      <c r="F5" s="3" t="s">
        <v>19</v>
      </c>
      <c r="G5" s="3" t="s">
        <v>15</v>
      </c>
      <c r="H5" s="18" t="s">
        <v>16</v>
      </c>
      <c r="I5" s="17">
        <v>1700</v>
      </c>
      <c r="J5" s="17">
        <v>1084.52</v>
      </c>
      <c r="K5" s="17">
        <f t="shared" ref="K5:K40" si="0">J5+I5</f>
        <v>2784.52</v>
      </c>
      <c r="L5" s="11">
        <v>2021.5</v>
      </c>
      <c r="M5" s="29">
        <v>2023.7</v>
      </c>
      <c r="N5" s="32">
        <v>27</v>
      </c>
    </row>
    <row r="6" spans="1:14" s="9" customFormat="1" ht="24.95" customHeight="1">
      <c r="A6" s="3" t="s">
        <v>20</v>
      </c>
      <c r="B6" s="5" t="s">
        <v>21</v>
      </c>
      <c r="C6" s="2" t="s">
        <v>22</v>
      </c>
      <c r="D6" s="2" t="s">
        <v>13</v>
      </c>
      <c r="E6" s="22" t="s">
        <v>140</v>
      </c>
      <c r="F6" s="3" t="s">
        <v>170</v>
      </c>
      <c r="G6" s="3" t="s">
        <v>15</v>
      </c>
      <c r="H6" s="3" t="s">
        <v>23</v>
      </c>
      <c r="I6" s="17">
        <v>1700</v>
      </c>
      <c r="J6" s="17">
        <v>1084.52</v>
      </c>
      <c r="K6" s="17">
        <f t="shared" si="0"/>
        <v>2784.52</v>
      </c>
      <c r="L6" s="17" t="s">
        <v>24</v>
      </c>
      <c r="M6" s="29">
        <v>2023.7</v>
      </c>
      <c r="N6" s="32">
        <v>13</v>
      </c>
    </row>
    <row r="7" spans="1:14" s="9" customFormat="1" ht="24.95" customHeight="1">
      <c r="A7" s="3" t="s">
        <v>25</v>
      </c>
      <c r="B7" s="3" t="s">
        <v>26</v>
      </c>
      <c r="C7" s="3" t="s">
        <v>12</v>
      </c>
      <c r="D7" s="3" t="s">
        <v>13</v>
      </c>
      <c r="E7" s="21" t="s">
        <v>141</v>
      </c>
      <c r="F7" s="3" t="s">
        <v>27</v>
      </c>
      <c r="G7" s="3" t="s">
        <v>28</v>
      </c>
      <c r="H7" s="18" t="s">
        <v>16</v>
      </c>
      <c r="I7" s="17">
        <v>1700</v>
      </c>
      <c r="J7" s="17">
        <v>1084.52</v>
      </c>
      <c r="K7" s="17">
        <f t="shared" si="0"/>
        <v>2784.52</v>
      </c>
      <c r="L7" s="11">
        <v>2021.3</v>
      </c>
      <c r="M7" s="29">
        <v>2023.7</v>
      </c>
      <c r="N7" s="32">
        <v>29</v>
      </c>
    </row>
    <row r="8" spans="1:14" s="9" customFormat="1" ht="24.95" customHeight="1">
      <c r="A8" s="3" t="s">
        <v>29</v>
      </c>
      <c r="B8" s="3" t="s">
        <v>30</v>
      </c>
      <c r="C8" s="3" t="s">
        <v>22</v>
      </c>
      <c r="D8" s="3" t="s">
        <v>31</v>
      </c>
      <c r="E8" s="21" t="s">
        <v>142</v>
      </c>
      <c r="F8" s="3" t="s">
        <v>32</v>
      </c>
      <c r="G8" s="3" t="s">
        <v>28</v>
      </c>
      <c r="H8" s="3" t="s">
        <v>23</v>
      </c>
      <c r="I8" s="17">
        <v>1700</v>
      </c>
      <c r="J8" s="17">
        <v>1084.52</v>
      </c>
      <c r="K8" s="17">
        <f t="shared" si="0"/>
        <v>2784.52</v>
      </c>
      <c r="L8" s="11">
        <v>2021.6</v>
      </c>
      <c r="M8" s="29">
        <v>2023.7</v>
      </c>
      <c r="N8" s="32">
        <v>26</v>
      </c>
    </row>
    <row r="9" spans="1:14" s="9" customFormat="1" ht="24.95" customHeight="1">
      <c r="A9" s="3" t="s">
        <v>33</v>
      </c>
      <c r="B9" s="3" t="s">
        <v>34</v>
      </c>
      <c r="C9" s="3" t="s">
        <v>12</v>
      </c>
      <c r="D9" s="3" t="s">
        <v>13</v>
      </c>
      <c r="E9" s="21" t="s">
        <v>143</v>
      </c>
      <c r="F9" s="3" t="s">
        <v>35</v>
      </c>
      <c r="G9" s="3" t="s">
        <v>15</v>
      </c>
      <c r="H9" s="18" t="s">
        <v>16</v>
      </c>
      <c r="I9" s="17">
        <v>1700</v>
      </c>
      <c r="J9" s="17">
        <v>1084.52</v>
      </c>
      <c r="K9" s="17">
        <f t="shared" si="0"/>
        <v>2784.52</v>
      </c>
      <c r="L9" s="11">
        <v>2021.6</v>
      </c>
      <c r="M9" s="29">
        <v>2023.7</v>
      </c>
      <c r="N9" s="32">
        <v>26</v>
      </c>
    </row>
    <row r="10" spans="1:14" s="9" customFormat="1" ht="24.95" customHeight="1">
      <c r="A10" s="3" t="s">
        <v>36</v>
      </c>
      <c r="B10" s="3" t="s">
        <v>37</v>
      </c>
      <c r="C10" s="3" t="s">
        <v>22</v>
      </c>
      <c r="D10" s="3" t="s">
        <v>13</v>
      </c>
      <c r="E10" s="21" t="s">
        <v>144</v>
      </c>
      <c r="F10" s="3" t="s">
        <v>38</v>
      </c>
      <c r="G10" s="3" t="s">
        <v>28</v>
      </c>
      <c r="H10" s="3" t="s">
        <v>23</v>
      </c>
      <c r="I10" s="17">
        <v>1700</v>
      </c>
      <c r="J10" s="17">
        <v>1084.52</v>
      </c>
      <c r="K10" s="17">
        <f t="shared" si="0"/>
        <v>2784.52</v>
      </c>
      <c r="L10" s="11">
        <v>2021.6</v>
      </c>
      <c r="M10" s="29">
        <v>2023.7</v>
      </c>
      <c r="N10" s="32">
        <v>26</v>
      </c>
    </row>
    <row r="11" spans="1:14" s="9" customFormat="1" ht="24.95" customHeight="1">
      <c r="A11" s="3" t="s">
        <v>39</v>
      </c>
      <c r="B11" s="3" t="s">
        <v>40</v>
      </c>
      <c r="C11" s="3" t="s">
        <v>22</v>
      </c>
      <c r="D11" s="3" t="s">
        <v>13</v>
      </c>
      <c r="E11" s="21" t="s">
        <v>145</v>
      </c>
      <c r="F11" s="3" t="s">
        <v>41</v>
      </c>
      <c r="G11" s="3" t="s">
        <v>15</v>
      </c>
      <c r="H11" s="3" t="s">
        <v>23</v>
      </c>
      <c r="I11" s="17">
        <v>1700</v>
      </c>
      <c r="J11" s="17">
        <v>1084.52</v>
      </c>
      <c r="K11" s="17">
        <f t="shared" si="0"/>
        <v>2784.52</v>
      </c>
      <c r="L11" s="11">
        <v>2021.6</v>
      </c>
      <c r="M11" s="29">
        <v>2023.7</v>
      </c>
      <c r="N11" s="32">
        <v>26</v>
      </c>
    </row>
    <row r="12" spans="1:14" s="9" customFormat="1" ht="24.95" customHeight="1">
      <c r="A12" s="3" t="s">
        <v>42</v>
      </c>
      <c r="B12" s="3" t="s">
        <v>43</v>
      </c>
      <c r="C12" s="3" t="s">
        <v>22</v>
      </c>
      <c r="D12" s="3" t="s">
        <v>13</v>
      </c>
      <c r="E12" s="21" t="s">
        <v>146</v>
      </c>
      <c r="F12" s="3" t="s">
        <v>44</v>
      </c>
      <c r="G12" s="3" t="s">
        <v>15</v>
      </c>
      <c r="H12" s="3" t="s">
        <v>23</v>
      </c>
      <c r="I12" s="17">
        <v>1700</v>
      </c>
      <c r="J12" s="17">
        <v>1084.52</v>
      </c>
      <c r="K12" s="17">
        <f t="shared" si="0"/>
        <v>2784.52</v>
      </c>
      <c r="L12" s="11">
        <v>2022.1</v>
      </c>
      <c r="M12" s="29">
        <v>2023.7</v>
      </c>
      <c r="N12" s="32">
        <v>19</v>
      </c>
    </row>
    <row r="13" spans="1:14" s="9" customFormat="1" ht="24.95" customHeight="1">
      <c r="A13" s="3" t="s">
        <v>45</v>
      </c>
      <c r="B13" s="6" t="s">
        <v>46</v>
      </c>
      <c r="C13" s="2" t="s">
        <v>12</v>
      </c>
      <c r="D13" s="2" t="s">
        <v>13</v>
      </c>
      <c r="E13" s="23" t="s">
        <v>147</v>
      </c>
      <c r="F13" s="15" t="s">
        <v>47</v>
      </c>
      <c r="G13" s="4" t="s">
        <v>28</v>
      </c>
      <c r="H13" s="3" t="s">
        <v>23</v>
      </c>
      <c r="I13" s="17">
        <v>1700</v>
      </c>
      <c r="J13" s="17">
        <v>1084.52</v>
      </c>
      <c r="K13" s="17">
        <f t="shared" si="0"/>
        <v>2784.52</v>
      </c>
      <c r="L13" s="11" t="s">
        <v>24</v>
      </c>
      <c r="M13" s="29">
        <v>2023.7</v>
      </c>
      <c r="N13" s="32">
        <v>13</v>
      </c>
    </row>
    <row r="14" spans="1:14" s="8" customFormat="1" ht="24.95" customHeight="1">
      <c r="A14" s="3" t="s">
        <v>48</v>
      </c>
      <c r="B14" s="17" t="s">
        <v>49</v>
      </c>
      <c r="C14" s="17" t="s">
        <v>12</v>
      </c>
      <c r="D14" s="17" t="s">
        <v>13</v>
      </c>
      <c r="E14" s="24" t="s">
        <v>148</v>
      </c>
      <c r="F14" s="14" t="s">
        <v>50</v>
      </c>
      <c r="G14" s="4" t="s">
        <v>15</v>
      </c>
      <c r="H14" s="18" t="s">
        <v>16</v>
      </c>
      <c r="I14" s="17">
        <v>1700</v>
      </c>
      <c r="J14" s="17">
        <v>1084.52</v>
      </c>
      <c r="K14" s="17">
        <f t="shared" si="0"/>
        <v>2784.52</v>
      </c>
      <c r="L14" s="12">
        <v>2022.5</v>
      </c>
      <c r="M14" s="29">
        <v>2023.7</v>
      </c>
      <c r="N14" s="32">
        <v>15</v>
      </c>
    </row>
    <row r="15" spans="1:14" s="8" customFormat="1" ht="24.95" customHeight="1">
      <c r="A15" s="3" t="s">
        <v>51</v>
      </c>
      <c r="B15" s="3" t="s">
        <v>52</v>
      </c>
      <c r="C15" s="3" t="s">
        <v>22</v>
      </c>
      <c r="D15" s="3" t="s">
        <v>13</v>
      </c>
      <c r="E15" s="21" t="s">
        <v>149</v>
      </c>
      <c r="F15" s="3" t="s">
        <v>53</v>
      </c>
      <c r="G15" s="3" t="s">
        <v>28</v>
      </c>
      <c r="H15" s="3" t="s">
        <v>23</v>
      </c>
      <c r="I15" s="17">
        <v>1700</v>
      </c>
      <c r="J15" s="17">
        <v>1084.52</v>
      </c>
      <c r="K15" s="17">
        <f t="shared" si="0"/>
        <v>2784.52</v>
      </c>
      <c r="L15" s="11">
        <v>2021.3</v>
      </c>
      <c r="M15" s="29">
        <v>2023.7</v>
      </c>
      <c r="N15" s="32">
        <v>29</v>
      </c>
    </row>
    <row r="16" spans="1:14" s="8" customFormat="1" ht="24.95" customHeight="1">
      <c r="A16" s="3" t="s">
        <v>54</v>
      </c>
      <c r="B16" s="3" t="s">
        <v>55</v>
      </c>
      <c r="C16" s="3" t="s">
        <v>22</v>
      </c>
      <c r="D16" s="3" t="s">
        <v>13</v>
      </c>
      <c r="E16" s="21" t="s">
        <v>150</v>
      </c>
      <c r="F16" s="3" t="s">
        <v>56</v>
      </c>
      <c r="G16" s="3" t="s">
        <v>28</v>
      </c>
      <c r="H16" s="3" t="s">
        <v>23</v>
      </c>
      <c r="I16" s="17">
        <v>1700</v>
      </c>
      <c r="J16" s="17">
        <v>1084.52</v>
      </c>
      <c r="K16" s="17">
        <f t="shared" si="0"/>
        <v>2784.52</v>
      </c>
      <c r="L16" s="11">
        <v>2021.3</v>
      </c>
      <c r="M16" s="29">
        <v>2023.7</v>
      </c>
      <c r="N16" s="32">
        <v>29</v>
      </c>
    </row>
    <row r="17" spans="1:14" s="8" customFormat="1" ht="24.95" customHeight="1">
      <c r="A17" s="3" t="s">
        <v>57</v>
      </c>
      <c r="B17" s="3" t="s">
        <v>58</v>
      </c>
      <c r="C17" s="3" t="s">
        <v>22</v>
      </c>
      <c r="D17" s="3" t="s">
        <v>13</v>
      </c>
      <c r="E17" s="21" t="s">
        <v>151</v>
      </c>
      <c r="F17" s="3" t="s">
        <v>59</v>
      </c>
      <c r="G17" s="3" t="s">
        <v>15</v>
      </c>
      <c r="H17" s="18" t="s">
        <v>16</v>
      </c>
      <c r="I17" s="17">
        <v>1700</v>
      </c>
      <c r="J17" s="17">
        <v>1084.52</v>
      </c>
      <c r="K17" s="17">
        <f t="shared" si="0"/>
        <v>2784.52</v>
      </c>
      <c r="L17" s="11">
        <v>2021.5</v>
      </c>
      <c r="M17" s="29">
        <v>2023.7</v>
      </c>
      <c r="N17" s="32">
        <v>27</v>
      </c>
    </row>
    <row r="18" spans="1:14" s="8" customFormat="1" ht="24.95" customHeight="1">
      <c r="A18" s="3" t="s">
        <v>60</v>
      </c>
      <c r="B18" s="3" t="s">
        <v>61</v>
      </c>
      <c r="C18" s="3" t="s">
        <v>22</v>
      </c>
      <c r="D18" s="3" t="s">
        <v>13</v>
      </c>
      <c r="E18" s="21" t="s">
        <v>152</v>
      </c>
      <c r="F18" s="3" t="s">
        <v>62</v>
      </c>
      <c r="G18" s="3" t="s">
        <v>15</v>
      </c>
      <c r="H18" s="18" t="s">
        <v>16</v>
      </c>
      <c r="I18" s="17">
        <v>1700</v>
      </c>
      <c r="J18" s="17">
        <v>1084.52</v>
      </c>
      <c r="K18" s="17">
        <f t="shared" si="0"/>
        <v>2784.52</v>
      </c>
      <c r="L18" s="11">
        <v>2021.8</v>
      </c>
      <c r="M18" s="29">
        <v>2023.7</v>
      </c>
      <c r="N18" s="32">
        <v>24</v>
      </c>
    </row>
    <row r="19" spans="1:14" s="8" customFormat="1" ht="24.95" customHeight="1">
      <c r="A19" s="3" t="s">
        <v>63</v>
      </c>
      <c r="B19" s="3" t="s">
        <v>65</v>
      </c>
      <c r="C19" s="3" t="s">
        <v>22</v>
      </c>
      <c r="D19" s="3" t="s">
        <v>13</v>
      </c>
      <c r="E19" s="21" t="s">
        <v>153</v>
      </c>
      <c r="F19" s="3" t="s">
        <v>66</v>
      </c>
      <c r="G19" s="3" t="s">
        <v>28</v>
      </c>
      <c r="H19" s="3" t="s">
        <v>23</v>
      </c>
      <c r="I19" s="17">
        <v>1700</v>
      </c>
      <c r="J19" s="17">
        <v>1084.52</v>
      </c>
      <c r="K19" s="17">
        <f t="shared" si="0"/>
        <v>2784.52</v>
      </c>
      <c r="L19" s="11">
        <v>2021.2</v>
      </c>
      <c r="M19" s="29">
        <v>2023.7</v>
      </c>
      <c r="N19" s="32">
        <v>30</v>
      </c>
    </row>
    <row r="20" spans="1:14" s="8" customFormat="1" ht="24.95" customHeight="1">
      <c r="A20" s="3" t="s">
        <v>64</v>
      </c>
      <c r="B20" s="3" t="s">
        <v>68</v>
      </c>
      <c r="C20" s="3" t="s">
        <v>22</v>
      </c>
      <c r="D20" s="3" t="s">
        <v>13</v>
      </c>
      <c r="E20" s="21" t="s">
        <v>154</v>
      </c>
      <c r="F20" s="3" t="s">
        <v>69</v>
      </c>
      <c r="G20" s="3" t="s">
        <v>28</v>
      </c>
      <c r="H20" s="3" t="s">
        <v>23</v>
      </c>
      <c r="I20" s="17">
        <v>1700</v>
      </c>
      <c r="J20" s="17">
        <v>1084.52</v>
      </c>
      <c r="K20" s="17">
        <f t="shared" si="0"/>
        <v>2784.52</v>
      </c>
      <c r="L20" s="11">
        <v>2021.4</v>
      </c>
      <c r="M20" s="29">
        <v>2023.7</v>
      </c>
      <c r="N20" s="32">
        <v>28</v>
      </c>
    </row>
    <row r="21" spans="1:14" s="8" customFormat="1" ht="24.95" customHeight="1">
      <c r="A21" s="3" t="s">
        <v>67</v>
      </c>
      <c r="B21" s="3" t="s">
        <v>71</v>
      </c>
      <c r="C21" s="3" t="s">
        <v>12</v>
      </c>
      <c r="D21" s="3" t="s">
        <v>13</v>
      </c>
      <c r="E21" s="21" t="s">
        <v>155</v>
      </c>
      <c r="F21" s="3" t="s">
        <v>72</v>
      </c>
      <c r="G21" s="3" t="s">
        <v>15</v>
      </c>
      <c r="H21" s="18" t="s">
        <v>16</v>
      </c>
      <c r="I21" s="17">
        <v>1700</v>
      </c>
      <c r="J21" s="17">
        <v>1084.52</v>
      </c>
      <c r="K21" s="17">
        <f t="shared" si="0"/>
        <v>2784.52</v>
      </c>
      <c r="L21" s="11">
        <v>2021.4</v>
      </c>
      <c r="M21" s="29">
        <v>2023.7</v>
      </c>
      <c r="N21" s="32">
        <v>28</v>
      </c>
    </row>
    <row r="22" spans="1:14" s="8" customFormat="1" ht="24.95" customHeight="1">
      <c r="A22" s="3" t="s">
        <v>70</v>
      </c>
      <c r="B22" s="3" t="s">
        <v>74</v>
      </c>
      <c r="C22" s="3" t="s">
        <v>22</v>
      </c>
      <c r="D22" s="3" t="s">
        <v>13</v>
      </c>
      <c r="E22" s="21" t="s">
        <v>156</v>
      </c>
      <c r="F22" s="3" t="s">
        <v>75</v>
      </c>
      <c r="G22" s="3" t="s">
        <v>28</v>
      </c>
      <c r="H22" s="18" t="s">
        <v>16</v>
      </c>
      <c r="I22" s="17">
        <v>1700</v>
      </c>
      <c r="J22" s="17">
        <v>1084.52</v>
      </c>
      <c r="K22" s="17">
        <f t="shared" si="0"/>
        <v>2784.52</v>
      </c>
      <c r="L22" s="17" t="s">
        <v>76</v>
      </c>
      <c r="M22" s="29">
        <v>2023.7</v>
      </c>
      <c r="N22" s="32">
        <v>18</v>
      </c>
    </row>
    <row r="23" spans="1:14" s="8" customFormat="1" ht="24.95" customHeight="1">
      <c r="A23" s="3" t="s">
        <v>73</v>
      </c>
      <c r="B23" s="7" t="s">
        <v>78</v>
      </c>
      <c r="C23" s="7" t="s">
        <v>22</v>
      </c>
      <c r="D23" s="7" t="s">
        <v>13</v>
      </c>
      <c r="E23" s="25" t="s">
        <v>157</v>
      </c>
      <c r="F23" s="3" t="s">
        <v>79</v>
      </c>
      <c r="G23" s="4" t="s">
        <v>15</v>
      </c>
      <c r="H23" s="3" t="s">
        <v>23</v>
      </c>
      <c r="I23" s="17">
        <v>1700</v>
      </c>
      <c r="J23" s="17">
        <v>1084.52</v>
      </c>
      <c r="K23" s="17">
        <f t="shared" si="0"/>
        <v>2784.52</v>
      </c>
      <c r="L23" s="11" t="s">
        <v>80</v>
      </c>
      <c r="M23" s="29">
        <v>2023.7</v>
      </c>
      <c r="N23" s="32">
        <v>17</v>
      </c>
    </row>
    <row r="24" spans="1:14" s="8" customFormat="1" ht="24.95" customHeight="1">
      <c r="A24" s="3" t="s">
        <v>77</v>
      </c>
      <c r="B24" s="3" t="s">
        <v>83</v>
      </c>
      <c r="C24" s="4" t="s">
        <v>12</v>
      </c>
      <c r="D24" s="4" t="s">
        <v>13</v>
      </c>
      <c r="E24" s="26" t="s">
        <v>158</v>
      </c>
      <c r="F24" s="4" t="s">
        <v>84</v>
      </c>
      <c r="G24" s="3" t="s">
        <v>15</v>
      </c>
      <c r="H24" s="18" t="s">
        <v>16</v>
      </c>
      <c r="I24" s="17">
        <v>1700</v>
      </c>
      <c r="J24" s="17">
        <v>1084.52</v>
      </c>
      <c r="K24" s="17">
        <f t="shared" si="0"/>
        <v>2784.52</v>
      </c>
      <c r="L24" s="11">
        <v>2020.8</v>
      </c>
      <c r="M24" s="29">
        <v>2023.7</v>
      </c>
      <c r="N24" s="32">
        <v>36</v>
      </c>
    </row>
    <row r="25" spans="1:14" s="8" customFormat="1" ht="24.95" customHeight="1">
      <c r="A25" s="3" t="s">
        <v>81</v>
      </c>
      <c r="B25" s="2" t="s">
        <v>90</v>
      </c>
      <c r="C25" s="18" t="s">
        <v>12</v>
      </c>
      <c r="D25" s="18" t="s">
        <v>13</v>
      </c>
      <c r="E25" s="26" t="s">
        <v>159</v>
      </c>
      <c r="F25" s="4" t="s">
        <v>91</v>
      </c>
      <c r="G25" s="4" t="s">
        <v>15</v>
      </c>
      <c r="H25" s="18" t="s">
        <v>16</v>
      </c>
      <c r="I25" s="17">
        <v>1700</v>
      </c>
      <c r="J25" s="17">
        <v>1084.52</v>
      </c>
      <c r="K25" s="17">
        <f t="shared" si="0"/>
        <v>2784.52</v>
      </c>
      <c r="L25" s="13" t="s">
        <v>76</v>
      </c>
      <c r="M25" s="29">
        <v>2023.7</v>
      </c>
      <c r="N25" s="32">
        <v>18</v>
      </c>
    </row>
    <row r="26" spans="1:14" s="8" customFormat="1" ht="24.95" customHeight="1">
      <c r="A26" s="3" t="s">
        <v>82</v>
      </c>
      <c r="B26" s="2" t="s">
        <v>93</v>
      </c>
      <c r="C26" s="18" t="s">
        <v>12</v>
      </c>
      <c r="D26" s="18" t="s">
        <v>13</v>
      </c>
      <c r="E26" s="26" t="s">
        <v>160</v>
      </c>
      <c r="F26" s="4" t="s">
        <v>94</v>
      </c>
      <c r="G26" s="4" t="s">
        <v>15</v>
      </c>
      <c r="H26" s="18" t="s">
        <v>16</v>
      </c>
      <c r="I26" s="17">
        <v>1700</v>
      </c>
      <c r="J26" s="17">
        <v>1084.52</v>
      </c>
      <c r="K26" s="17">
        <f t="shared" si="0"/>
        <v>2784.52</v>
      </c>
      <c r="L26" s="13" t="s">
        <v>76</v>
      </c>
      <c r="M26" s="29">
        <v>2023.7</v>
      </c>
      <c r="N26" s="32">
        <v>18</v>
      </c>
    </row>
    <row r="27" spans="1:14" s="8" customFormat="1" ht="24.95" customHeight="1">
      <c r="A27" s="3" t="s">
        <v>85</v>
      </c>
      <c r="B27" s="17" t="s">
        <v>96</v>
      </c>
      <c r="C27" s="17" t="s">
        <v>22</v>
      </c>
      <c r="D27" s="17" t="s">
        <v>13</v>
      </c>
      <c r="E27" s="24" t="s">
        <v>161</v>
      </c>
      <c r="F27" s="14" t="s">
        <v>97</v>
      </c>
      <c r="G27" s="4" t="s">
        <v>15</v>
      </c>
      <c r="H27" s="2" t="s">
        <v>98</v>
      </c>
      <c r="I27" s="17">
        <v>1700</v>
      </c>
      <c r="J27" s="17">
        <v>1084.52</v>
      </c>
      <c r="K27" s="17">
        <f t="shared" si="0"/>
        <v>2784.52</v>
      </c>
      <c r="L27" s="13" t="s">
        <v>88</v>
      </c>
      <c r="M27" s="29">
        <v>2023.7</v>
      </c>
      <c r="N27" s="32">
        <v>15</v>
      </c>
    </row>
    <row r="28" spans="1:14" s="8" customFormat="1" ht="24.95" customHeight="1">
      <c r="A28" s="3" t="s">
        <v>89</v>
      </c>
      <c r="B28" s="17" t="s">
        <v>100</v>
      </c>
      <c r="C28" s="17" t="s">
        <v>22</v>
      </c>
      <c r="D28" s="17" t="s">
        <v>13</v>
      </c>
      <c r="E28" s="27" t="s">
        <v>162</v>
      </c>
      <c r="F28" s="14" t="s">
        <v>101</v>
      </c>
      <c r="G28" s="4" t="s">
        <v>28</v>
      </c>
      <c r="H28" s="2" t="s">
        <v>23</v>
      </c>
      <c r="I28" s="17">
        <v>1700</v>
      </c>
      <c r="J28" s="17">
        <v>1084.52</v>
      </c>
      <c r="K28" s="17">
        <f t="shared" si="0"/>
        <v>2784.52</v>
      </c>
      <c r="L28" s="13" t="s">
        <v>102</v>
      </c>
      <c r="M28" s="29">
        <v>2023.7</v>
      </c>
      <c r="N28" s="32">
        <v>7</v>
      </c>
    </row>
    <row r="29" spans="1:14" s="8" customFormat="1" ht="24.95" customHeight="1">
      <c r="A29" s="3" t="s">
        <v>92</v>
      </c>
      <c r="B29" s="17" t="s">
        <v>104</v>
      </c>
      <c r="C29" s="17" t="s">
        <v>12</v>
      </c>
      <c r="D29" s="17" t="s">
        <v>13</v>
      </c>
      <c r="E29" s="27" t="s">
        <v>163</v>
      </c>
      <c r="F29" s="14" t="s">
        <v>105</v>
      </c>
      <c r="G29" s="4" t="s">
        <v>15</v>
      </c>
      <c r="H29" s="2" t="s">
        <v>16</v>
      </c>
      <c r="I29" s="17">
        <v>1700</v>
      </c>
      <c r="J29" s="17">
        <v>1084.52</v>
      </c>
      <c r="K29" s="17">
        <f t="shared" si="0"/>
        <v>2784.52</v>
      </c>
      <c r="L29" s="13" t="s">
        <v>102</v>
      </c>
      <c r="M29" s="29">
        <v>2023.7</v>
      </c>
      <c r="N29" s="32">
        <v>7</v>
      </c>
    </row>
    <row r="30" spans="1:14" s="8" customFormat="1" ht="24.95" customHeight="1">
      <c r="A30" s="3" t="s">
        <v>95</v>
      </c>
      <c r="B30" s="17" t="s">
        <v>107</v>
      </c>
      <c r="C30" s="17" t="s">
        <v>12</v>
      </c>
      <c r="D30" s="17" t="s">
        <v>13</v>
      </c>
      <c r="E30" s="27" t="s">
        <v>164</v>
      </c>
      <c r="F30" s="14" t="s">
        <v>108</v>
      </c>
      <c r="G30" s="4" t="s">
        <v>15</v>
      </c>
      <c r="H30" s="2" t="s">
        <v>16</v>
      </c>
      <c r="I30" s="17">
        <v>1700</v>
      </c>
      <c r="J30" s="17">
        <v>1084.52</v>
      </c>
      <c r="K30" s="17">
        <f t="shared" si="0"/>
        <v>2784.52</v>
      </c>
      <c r="L30" s="13" t="s">
        <v>102</v>
      </c>
      <c r="M30" s="29">
        <v>2023.7</v>
      </c>
      <c r="N30" s="32">
        <v>7</v>
      </c>
    </row>
    <row r="31" spans="1:14" s="8" customFormat="1" ht="24.95" customHeight="1">
      <c r="A31" s="3" t="s">
        <v>99</v>
      </c>
      <c r="B31" s="17" t="s">
        <v>111</v>
      </c>
      <c r="C31" s="17" t="s">
        <v>22</v>
      </c>
      <c r="D31" s="17" t="s">
        <v>13</v>
      </c>
      <c r="E31" s="24" t="s">
        <v>165</v>
      </c>
      <c r="F31" s="16" t="s">
        <v>112</v>
      </c>
      <c r="G31" s="4" t="s">
        <v>28</v>
      </c>
      <c r="H31" s="17" t="s">
        <v>87</v>
      </c>
      <c r="I31" s="17">
        <v>1700</v>
      </c>
      <c r="J31" s="17">
        <v>1084.52</v>
      </c>
      <c r="K31" s="17">
        <f t="shared" si="0"/>
        <v>2784.52</v>
      </c>
      <c r="L31" s="3" t="s">
        <v>113</v>
      </c>
      <c r="M31" s="29">
        <v>2023.7</v>
      </c>
      <c r="N31" s="32">
        <v>6</v>
      </c>
    </row>
    <row r="32" spans="1:14" s="8" customFormat="1" ht="24.95" customHeight="1">
      <c r="A32" s="3" t="s">
        <v>103</v>
      </c>
      <c r="B32" s="17" t="s">
        <v>115</v>
      </c>
      <c r="C32" s="17" t="s">
        <v>12</v>
      </c>
      <c r="D32" s="17" t="s">
        <v>13</v>
      </c>
      <c r="E32" s="20" t="s">
        <v>148</v>
      </c>
      <c r="F32" s="16" t="s">
        <v>116</v>
      </c>
      <c r="G32" s="4" t="s">
        <v>15</v>
      </c>
      <c r="H32" s="17" t="s">
        <v>16</v>
      </c>
      <c r="I32" s="17">
        <v>1700</v>
      </c>
      <c r="J32" s="17">
        <v>1084.52</v>
      </c>
      <c r="K32" s="17">
        <f t="shared" si="0"/>
        <v>2784.52</v>
      </c>
      <c r="L32" s="3" t="s">
        <v>113</v>
      </c>
      <c r="M32" s="29">
        <v>2023.7</v>
      </c>
      <c r="N32" s="32">
        <v>6</v>
      </c>
    </row>
    <row r="33" spans="1:15" s="1" customFormat="1" ht="27" customHeight="1">
      <c r="A33" s="3" t="s">
        <v>106</v>
      </c>
      <c r="B33" s="7" t="s">
        <v>118</v>
      </c>
      <c r="C33" s="7" t="s">
        <v>12</v>
      </c>
      <c r="D33" s="7" t="s">
        <v>13</v>
      </c>
      <c r="E33" s="25" t="s">
        <v>166</v>
      </c>
      <c r="F33" s="4" t="s">
        <v>119</v>
      </c>
      <c r="G33" s="4" t="s">
        <v>28</v>
      </c>
      <c r="H33" s="3" t="s">
        <v>87</v>
      </c>
      <c r="I33" s="17">
        <v>1700</v>
      </c>
      <c r="J33" s="17">
        <v>1084.52</v>
      </c>
      <c r="K33" s="17">
        <f t="shared" si="0"/>
        <v>2784.52</v>
      </c>
      <c r="L33" s="3" t="s">
        <v>120</v>
      </c>
      <c r="M33" s="29">
        <v>2023.7</v>
      </c>
      <c r="N33" s="29">
        <v>16</v>
      </c>
    </row>
    <row r="34" spans="1:15" s="8" customFormat="1" ht="24.95" customHeight="1">
      <c r="A34" s="3" t="s">
        <v>109</v>
      </c>
      <c r="B34" s="17" t="s">
        <v>122</v>
      </c>
      <c r="C34" s="17" t="s">
        <v>12</v>
      </c>
      <c r="D34" s="17" t="s">
        <v>123</v>
      </c>
      <c r="E34" s="24" t="s">
        <v>167</v>
      </c>
      <c r="F34" s="16" t="s">
        <v>124</v>
      </c>
      <c r="G34" s="17" t="s">
        <v>15</v>
      </c>
      <c r="H34" s="17" t="s">
        <v>16</v>
      </c>
      <c r="I34" s="17">
        <v>1700</v>
      </c>
      <c r="J34" s="17">
        <v>1084.52</v>
      </c>
      <c r="K34" s="17">
        <f t="shared" si="0"/>
        <v>2784.52</v>
      </c>
      <c r="L34" s="17">
        <v>2023.3</v>
      </c>
      <c r="M34" s="29">
        <v>2023.7</v>
      </c>
      <c r="N34" s="32">
        <v>5</v>
      </c>
    </row>
    <row r="35" spans="1:15" s="8" customFormat="1" ht="24.95" customHeight="1">
      <c r="A35" s="3" t="s">
        <v>110</v>
      </c>
      <c r="B35" s="17" t="s">
        <v>126</v>
      </c>
      <c r="C35" s="17" t="s">
        <v>12</v>
      </c>
      <c r="D35" s="17" t="s">
        <v>123</v>
      </c>
      <c r="E35" s="24" t="s">
        <v>168</v>
      </c>
      <c r="F35" s="16" t="s">
        <v>127</v>
      </c>
      <c r="G35" s="17" t="s">
        <v>128</v>
      </c>
      <c r="H35" s="17" t="s">
        <v>87</v>
      </c>
      <c r="I35" s="17">
        <v>1700</v>
      </c>
      <c r="J35" s="17">
        <v>1084.52</v>
      </c>
      <c r="K35" s="17">
        <f t="shared" si="0"/>
        <v>2784.52</v>
      </c>
      <c r="L35" s="17">
        <v>2023.3</v>
      </c>
      <c r="M35" s="29">
        <v>2023.7</v>
      </c>
      <c r="N35" s="32">
        <v>5</v>
      </c>
    </row>
    <row r="36" spans="1:15" s="8" customFormat="1" ht="24.95" customHeight="1">
      <c r="A36" s="3" t="s">
        <v>114</v>
      </c>
      <c r="B36" s="17" t="s">
        <v>130</v>
      </c>
      <c r="C36" s="17" t="s">
        <v>12</v>
      </c>
      <c r="D36" s="17" t="s">
        <v>123</v>
      </c>
      <c r="E36" s="17" t="s">
        <v>169</v>
      </c>
      <c r="F36" s="17" t="s">
        <v>131</v>
      </c>
      <c r="G36" s="17" t="s">
        <v>86</v>
      </c>
      <c r="H36" s="17" t="s">
        <v>87</v>
      </c>
      <c r="I36" s="17">
        <v>1700</v>
      </c>
      <c r="J36" s="17">
        <v>1084.52</v>
      </c>
      <c r="K36" s="17">
        <f t="shared" si="0"/>
        <v>2784.52</v>
      </c>
      <c r="L36" s="3" t="s">
        <v>132</v>
      </c>
      <c r="M36" s="29">
        <v>2023.7</v>
      </c>
      <c r="N36" s="32">
        <v>4</v>
      </c>
    </row>
    <row r="37" spans="1:15" s="8" customFormat="1" ht="24.95" customHeight="1">
      <c r="A37" s="3" t="s">
        <v>117</v>
      </c>
      <c r="B37" s="17" t="s">
        <v>171</v>
      </c>
      <c r="C37" s="17" t="s">
        <v>12</v>
      </c>
      <c r="D37" s="17" t="s">
        <v>123</v>
      </c>
      <c r="E37" s="17" t="s">
        <v>182</v>
      </c>
      <c r="F37" s="17" t="s">
        <v>172</v>
      </c>
      <c r="G37" s="17" t="s">
        <v>28</v>
      </c>
      <c r="H37" s="17" t="s">
        <v>16</v>
      </c>
      <c r="I37" s="17">
        <v>1700</v>
      </c>
      <c r="J37" s="17">
        <v>1084.52</v>
      </c>
      <c r="K37" s="17">
        <f t="shared" si="0"/>
        <v>2784.52</v>
      </c>
      <c r="L37" s="3" t="s">
        <v>173</v>
      </c>
      <c r="M37" s="29">
        <v>2023.7</v>
      </c>
      <c r="N37" s="32">
        <v>3</v>
      </c>
      <c r="O37" s="9"/>
    </row>
    <row r="38" spans="1:15" s="8" customFormat="1" ht="24.95" customHeight="1">
      <c r="A38" s="3" t="s">
        <v>121</v>
      </c>
      <c r="B38" s="17" t="s">
        <v>175</v>
      </c>
      <c r="C38" s="17" t="s">
        <v>22</v>
      </c>
      <c r="D38" s="17" t="s">
        <v>123</v>
      </c>
      <c r="E38" s="16" t="s">
        <v>183</v>
      </c>
      <c r="F38" s="16" t="s">
        <v>176</v>
      </c>
      <c r="G38" s="17" t="s">
        <v>28</v>
      </c>
      <c r="H38" s="17" t="s">
        <v>23</v>
      </c>
      <c r="I38" s="17">
        <v>1700</v>
      </c>
      <c r="J38" s="17">
        <v>1084.52</v>
      </c>
      <c r="K38" s="17">
        <f t="shared" si="0"/>
        <v>2784.52</v>
      </c>
      <c r="L38" s="3" t="s">
        <v>173</v>
      </c>
      <c r="M38" s="29">
        <v>2023.7</v>
      </c>
      <c r="N38" s="32">
        <v>3</v>
      </c>
      <c r="O38" s="9"/>
    </row>
    <row r="39" spans="1:15" s="28" customFormat="1" ht="23.25" customHeight="1">
      <c r="A39" s="3" t="s">
        <v>125</v>
      </c>
      <c r="B39" s="17" t="s">
        <v>177</v>
      </c>
      <c r="C39" s="17" t="s">
        <v>12</v>
      </c>
      <c r="D39" s="17" t="s">
        <v>13</v>
      </c>
      <c r="E39" s="17" t="s">
        <v>184</v>
      </c>
      <c r="F39" s="17" t="s">
        <v>178</v>
      </c>
      <c r="G39" s="4" t="s">
        <v>15</v>
      </c>
      <c r="H39" s="17" t="s">
        <v>16</v>
      </c>
      <c r="I39" s="17">
        <v>1700</v>
      </c>
      <c r="J39" s="17">
        <v>1084.52</v>
      </c>
      <c r="K39" s="17">
        <f t="shared" si="0"/>
        <v>2784.52</v>
      </c>
      <c r="L39" s="3" t="s">
        <v>173</v>
      </c>
      <c r="M39" s="29">
        <v>2023.7</v>
      </c>
      <c r="N39" s="32">
        <v>3</v>
      </c>
    </row>
    <row r="40" spans="1:15" ht="24">
      <c r="A40" s="3" t="s">
        <v>129</v>
      </c>
      <c r="B40" s="17" t="s">
        <v>179</v>
      </c>
      <c r="C40" s="17" t="s">
        <v>22</v>
      </c>
      <c r="D40" s="17" t="s">
        <v>123</v>
      </c>
      <c r="E40" s="17" t="s">
        <v>185</v>
      </c>
      <c r="F40" s="17" t="s">
        <v>180</v>
      </c>
      <c r="G40" s="17" t="s">
        <v>181</v>
      </c>
      <c r="H40" s="17" t="s">
        <v>87</v>
      </c>
      <c r="I40" s="17">
        <v>1700</v>
      </c>
      <c r="J40" s="17">
        <v>1084.52</v>
      </c>
      <c r="K40" s="17">
        <f t="shared" si="0"/>
        <v>2784.52</v>
      </c>
      <c r="L40" s="3" t="s">
        <v>173</v>
      </c>
      <c r="M40" s="29">
        <v>2023.7</v>
      </c>
      <c r="N40" s="32">
        <v>3</v>
      </c>
    </row>
    <row r="41" spans="1:15" ht="24">
      <c r="A41" s="3" t="s">
        <v>174</v>
      </c>
      <c r="B41" s="29" t="s">
        <v>186</v>
      </c>
      <c r="C41" s="29" t="s">
        <v>12</v>
      </c>
      <c r="D41" s="29" t="s">
        <v>187</v>
      </c>
      <c r="E41" s="30" t="s">
        <v>189</v>
      </c>
      <c r="F41" s="30" t="s">
        <v>188</v>
      </c>
      <c r="G41" s="29" t="s">
        <v>28</v>
      </c>
      <c r="H41" s="31" t="s">
        <v>87</v>
      </c>
      <c r="I41" s="29">
        <v>1700</v>
      </c>
      <c r="J41" s="17">
        <v>1084.52</v>
      </c>
      <c r="K41" s="17">
        <f t="shared" ref="K41" si="1">J41+I41</f>
        <v>2784.52</v>
      </c>
      <c r="L41" s="29">
        <v>2023.6</v>
      </c>
      <c r="M41" s="29">
        <v>2023.7</v>
      </c>
      <c r="N41" s="32">
        <v>2</v>
      </c>
    </row>
    <row r="42" spans="1:15" s="8" customFormat="1" ht="24.95" customHeight="1">
      <c r="A42" s="33" t="s">
        <v>133</v>
      </c>
      <c r="B42" s="34"/>
      <c r="C42" s="34"/>
      <c r="D42" s="34"/>
      <c r="E42" s="34"/>
      <c r="F42" s="34"/>
      <c r="G42" s="34"/>
      <c r="H42" s="35"/>
      <c r="I42" s="17">
        <f>SUM(I4:I41)</f>
        <v>64600</v>
      </c>
      <c r="J42" s="17">
        <f t="shared" ref="J42:K42" si="2">SUM(J4:J41)</f>
        <v>41211.759999999987</v>
      </c>
      <c r="K42" s="17">
        <f t="shared" si="2"/>
        <v>105811.76000000002</v>
      </c>
      <c r="L42" s="3"/>
      <c r="M42" s="17"/>
      <c r="N42" s="17"/>
    </row>
  </sheetData>
  <autoFilter ref="A3:N64"/>
  <mergeCells count="14">
    <mergeCell ref="A42:H42"/>
    <mergeCell ref="H2:H3"/>
    <mergeCell ref="I2:J2"/>
    <mergeCell ref="K2:K3"/>
    <mergeCell ref="A1:N1"/>
    <mergeCell ref="A2:A3"/>
    <mergeCell ref="B2:B3"/>
    <mergeCell ref="C2:C3"/>
    <mergeCell ref="D2:D3"/>
    <mergeCell ref="E2:E3"/>
    <mergeCell ref="F2:F3"/>
    <mergeCell ref="G2:G3"/>
    <mergeCell ref="L2:M3"/>
    <mergeCell ref="N2:N3"/>
  </mergeCells>
  <phoneticPr fontId="9" type="noConversion"/>
  <conditionalFormatting sqref="B5">
    <cfRule type="duplicateValues" dxfId="34" priority="108"/>
  </conditionalFormatting>
  <conditionalFormatting sqref="C5:D5">
    <cfRule type="duplicateValues" dxfId="33" priority="107"/>
  </conditionalFormatting>
  <conditionalFormatting sqref="B6">
    <cfRule type="duplicateValues" dxfId="32" priority="105"/>
    <cfRule type="duplicateValues" dxfId="31" priority="106"/>
  </conditionalFormatting>
  <conditionalFormatting sqref="B13">
    <cfRule type="duplicateValues" dxfId="30" priority="87"/>
    <cfRule type="duplicateValues" dxfId="29" priority="88"/>
    <cfRule type="duplicateValues" dxfId="28" priority="89"/>
    <cfRule type="duplicateValues" dxfId="27" priority="90"/>
    <cfRule type="duplicateValues" dxfId="26" priority="91"/>
    <cfRule type="duplicateValues" dxfId="25" priority="92"/>
    <cfRule type="duplicateValues" dxfId="24" priority="93"/>
    <cfRule type="duplicateValues" dxfId="23" priority="94"/>
    <cfRule type="duplicateValues" dxfId="22" priority="95"/>
    <cfRule type="duplicateValues" dxfId="21" priority="96"/>
    <cfRule type="duplicateValues" dxfId="20" priority="97"/>
    <cfRule type="duplicateValues" dxfId="19" priority="98"/>
    <cfRule type="duplicateValues" dxfId="18" priority="99"/>
    <cfRule type="duplicateValues" dxfId="17" priority="100"/>
    <cfRule type="duplicateValues" dxfId="16" priority="101"/>
    <cfRule type="duplicateValues" dxfId="15" priority="102"/>
    <cfRule type="duplicateValues" dxfId="14" priority="103"/>
    <cfRule type="duplicateValues" dxfId="13" priority="104"/>
  </conditionalFormatting>
  <conditionalFormatting sqref="B33">
    <cfRule type="duplicateValues" dxfId="12" priority="79"/>
    <cfRule type="duplicateValues" dxfId="11" priority="80"/>
  </conditionalFormatting>
  <conditionalFormatting sqref="B80:B1048576 B1:B32 B34:B41">
    <cfRule type="duplicateValues" dxfId="10" priority="76"/>
  </conditionalFormatting>
  <conditionalFormatting sqref="B34:B41 B4:B32">
    <cfRule type="duplicateValues" dxfId="9" priority="75"/>
  </conditionalFormatting>
  <conditionalFormatting sqref="B15:B24 B7:B12">
    <cfRule type="duplicateValues" dxfId="8" priority="74"/>
  </conditionalFormatting>
  <conditionalFormatting sqref="B39">
    <cfRule type="duplicateValues" dxfId="7" priority="71"/>
    <cfRule type="duplicateValues" dxfId="6" priority="72"/>
  </conditionalFormatting>
  <conditionalFormatting sqref="B37">
    <cfRule type="duplicateValues" dxfId="5" priority="70"/>
  </conditionalFormatting>
  <conditionalFormatting sqref="B37:B41">
    <cfRule type="duplicateValues" dxfId="4" priority="67"/>
  </conditionalFormatting>
  <conditionalFormatting sqref="B41">
    <cfRule type="duplicateValues" dxfId="3" priority="29"/>
  </conditionalFormatting>
  <conditionalFormatting sqref="B37:B39">
    <cfRule type="duplicateValues" dxfId="2" priority="226"/>
  </conditionalFormatting>
  <conditionalFormatting sqref="B4:B41">
    <cfRule type="duplicateValues" dxfId="1" priority="339"/>
  </conditionalFormatting>
  <conditionalFormatting sqref="B4:B41">
    <cfRule type="duplicateValues" dxfId="0" priority="382"/>
  </conditionalFormatting>
  <printOptions horizontalCentered="1"/>
  <pageMargins left="0" right="0" top="0.39305555555555599" bottom="0.39305555555555599" header="0.29861111111111099" footer="0.29861111111111099"/>
  <pageSetup paperSize="9" scale="81" orientation="landscape" r:id="rId1"/>
  <rowBreaks count="1" manualBreakCount="1">
    <brk id="2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公示花名册</vt:lpstr>
      <vt:lpstr>公示花名册!Print_Area</vt:lpstr>
      <vt:lpstr>公示花名册!Print_Titles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Lenovo</cp:lastModifiedBy>
  <cp:lastPrinted>2023-07-24T02:58:41Z</cp:lastPrinted>
  <dcterms:created xsi:type="dcterms:W3CDTF">2023-01-18T09:39:00Z</dcterms:created>
  <dcterms:modified xsi:type="dcterms:W3CDTF">2023-07-24T02:59:19Z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4AA59A7C7E6B4D26B1EF711306C9CF66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