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公示花名册1月" sheetId="10" r:id="rId1"/>
  </sheets>
  <definedNames>
    <definedName name="_xlnm.Print_Titles" localSheetId="0">公示花名册1月!$1:$3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<sst xmlns="http://schemas.openxmlformats.org/spreadsheetml/2006/main" count="313" uniqueCount="175">
  <si>
    <t>2024年1月拟拨付公益性岗位补贴、社会保险补贴花名册</t>
  </si>
  <si>
    <t>序号</t>
  </si>
  <si>
    <t>姓名</t>
  </si>
  <si>
    <t>性别</t>
  </si>
  <si>
    <t>族别</t>
  </si>
  <si>
    <t>身份证号码</t>
  </si>
  <si>
    <t>《就业创业证》编号</t>
  </si>
  <si>
    <t>就业困难人员类别</t>
  </si>
  <si>
    <t>工作岗位</t>
  </si>
  <si>
    <t>补贴标准（元/月）</t>
  </si>
  <si>
    <t>补贴金额合计（元）</t>
  </si>
  <si>
    <t>补贴起-止年月</t>
  </si>
  <si>
    <t>累计享受补贴月数</t>
  </si>
  <si>
    <t>岗位补贴</t>
  </si>
  <si>
    <t xml:space="preserve">社保补贴 </t>
  </si>
  <si>
    <t>1</t>
  </si>
  <si>
    <t>单玉平</t>
  </si>
  <si>
    <t>女</t>
  </si>
  <si>
    <t>汉</t>
  </si>
  <si>
    <t>3412**********660X</t>
  </si>
  <si>
    <t>661200******0007</t>
  </si>
  <si>
    <t>45、55人员</t>
  </si>
  <si>
    <t>保洁</t>
  </si>
  <si>
    <t>2</t>
  </si>
  <si>
    <t>管金福</t>
  </si>
  <si>
    <t>男</t>
  </si>
  <si>
    <t>6501**********4410</t>
  </si>
  <si>
    <t>650102******0155</t>
  </si>
  <si>
    <t>连续失业一年以上的城镇登记失业人员</t>
  </si>
  <si>
    <t>劳动保障协理员</t>
  </si>
  <si>
    <t>2023.2</t>
  </si>
  <si>
    <t>3</t>
  </si>
  <si>
    <t>张文霞</t>
  </si>
  <si>
    <t>6205**********0861</t>
  </si>
  <si>
    <t>661200******0055</t>
  </si>
  <si>
    <t>就业困难大中专毕业生</t>
  </si>
  <si>
    <t>4</t>
  </si>
  <si>
    <t>徐丹丹</t>
  </si>
  <si>
    <t>5106**********2229</t>
  </si>
  <si>
    <t>661200******0093</t>
  </si>
  <si>
    <t>2021.11</t>
  </si>
  <si>
    <t>5</t>
  </si>
  <si>
    <t>苏颖</t>
  </si>
  <si>
    <t>6540**********4123</t>
  </si>
  <si>
    <t>661200******0173</t>
  </si>
  <si>
    <t>2023.4</t>
  </si>
  <si>
    <t>6</t>
  </si>
  <si>
    <t>庞天林</t>
  </si>
  <si>
    <t>6224**********7311</t>
  </si>
  <si>
    <t>661200******0030</t>
  </si>
  <si>
    <t>2023.5</t>
  </si>
  <si>
    <t>7</t>
  </si>
  <si>
    <t>王向红</t>
  </si>
  <si>
    <t>6226**********1027</t>
  </si>
  <si>
    <t>661200******0178</t>
  </si>
  <si>
    <t>8</t>
  </si>
  <si>
    <t>马生举</t>
  </si>
  <si>
    <t>6205**********1417</t>
  </si>
  <si>
    <t>650104******0674</t>
  </si>
  <si>
    <t>保安</t>
  </si>
  <si>
    <t>2022.7</t>
  </si>
  <si>
    <t>9</t>
  </si>
  <si>
    <t>李秀玉</t>
  </si>
  <si>
    <t>6523**********3041</t>
  </si>
  <si>
    <t>661200******0119</t>
  </si>
  <si>
    <t>10</t>
  </si>
  <si>
    <t>李雨霏</t>
  </si>
  <si>
    <t>6227**********0427</t>
  </si>
  <si>
    <t>650106******0867</t>
  </si>
  <si>
    <t>2023.1</t>
  </si>
  <si>
    <t>11</t>
  </si>
  <si>
    <t>王桂花</t>
  </si>
  <si>
    <t>650105******0185</t>
  </si>
  <si>
    <t>12</t>
  </si>
  <si>
    <t>伏海霞</t>
  </si>
  <si>
    <t>6227**********0263</t>
  </si>
  <si>
    <t>650106******0506</t>
  </si>
  <si>
    <t>13</t>
  </si>
  <si>
    <t>韩涛</t>
  </si>
  <si>
    <t>俄罗斯</t>
  </si>
  <si>
    <t>6501**********0614</t>
  </si>
  <si>
    <t>661200******0266</t>
  </si>
  <si>
    <t>14</t>
  </si>
  <si>
    <t>张敏</t>
  </si>
  <si>
    <t>4206**********6522</t>
  </si>
  <si>
    <t>661200******0267</t>
  </si>
  <si>
    <t>15</t>
  </si>
  <si>
    <t>王天举</t>
  </si>
  <si>
    <t>6223**********7118</t>
  </si>
  <si>
    <t>661200******0276</t>
  </si>
  <si>
    <t>16</t>
  </si>
  <si>
    <t>吴建平</t>
  </si>
  <si>
    <t>6521**********3819</t>
  </si>
  <si>
    <t>661200******0001</t>
  </si>
  <si>
    <t>17</t>
  </si>
  <si>
    <t>倪结实</t>
  </si>
  <si>
    <t>4128**********261X</t>
  </si>
  <si>
    <t>650103******0759</t>
  </si>
  <si>
    <t>18</t>
  </si>
  <si>
    <t>王静</t>
  </si>
  <si>
    <t xml:space="preserve">6590**********342X  </t>
  </si>
  <si>
    <t>650105******0716</t>
  </si>
  <si>
    <t>19</t>
  </si>
  <si>
    <t>刘新旺</t>
  </si>
  <si>
    <t>6542**********3439</t>
  </si>
  <si>
    <t>661200******0002</t>
  </si>
  <si>
    <t>20</t>
  </si>
  <si>
    <t>马成运</t>
  </si>
  <si>
    <t>6501**********2053</t>
  </si>
  <si>
    <t>650103******0315</t>
  </si>
  <si>
    <t>21</t>
  </si>
  <si>
    <t>陈兵</t>
  </si>
  <si>
    <t>6501**********1316</t>
  </si>
  <si>
    <t>650104******1815</t>
  </si>
  <si>
    <t>22</t>
  </si>
  <si>
    <t>李海章</t>
  </si>
  <si>
    <t>6501**********0052</t>
  </si>
  <si>
    <t>650104******1166</t>
  </si>
  <si>
    <t>23</t>
  </si>
  <si>
    <t>何继友</t>
  </si>
  <si>
    <t>6501**********0810</t>
  </si>
  <si>
    <t>650104******0311</t>
  </si>
  <si>
    <t>24</t>
  </si>
  <si>
    <t>秦春丽</t>
  </si>
  <si>
    <t>6501**********0727</t>
  </si>
  <si>
    <t>650104******0315</t>
  </si>
  <si>
    <t>25</t>
  </si>
  <si>
    <t>刘红涛</t>
  </si>
  <si>
    <t>6501**********0718</t>
  </si>
  <si>
    <t>650102******0756</t>
  </si>
  <si>
    <t>26</t>
  </si>
  <si>
    <t>何军民</t>
  </si>
  <si>
    <t>6501**********4732</t>
  </si>
  <si>
    <t>661200******0147</t>
  </si>
  <si>
    <t>27</t>
  </si>
  <si>
    <t>贺爱军</t>
  </si>
  <si>
    <t>6121**********0429</t>
  </si>
  <si>
    <t>650103******0509</t>
  </si>
  <si>
    <t>28</t>
  </si>
  <si>
    <t>范志强</t>
  </si>
  <si>
    <t>6503**********1811</t>
  </si>
  <si>
    <t>661200******0063</t>
  </si>
  <si>
    <t>2022.3</t>
  </si>
  <si>
    <t>29</t>
  </si>
  <si>
    <t>刘静</t>
  </si>
  <si>
    <t>6224**********6121</t>
  </si>
  <si>
    <t>650104******0165</t>
  </si>
  <si>
    <t>30</t>
  </si>
  <si>
    <t>杜美丽</t>
  </si>
  <si>
    <t>4127**********8620</t>
  </si>
  <si>
    <t>661200******0026</t>
  </si>
  <si>
    <t>31</t>
  </si>
  <si>
    <t>张永辉</t>
  </si>
  <si>
    <t>6501**********2838</t>
  </si>
  <si>
    <t>661200******0040</t>
  </si>
  <si>
    <t>32</t>
  </si>
  <si>
    <t>张凤莉</t>
  </si>
  <si>
    <t>6590**********5447</t>
  </si>
  <si>
    <t>661200******0683</t>
  </si>
  <si>
    <t>2022.2</t>
  </si>
  <si>
    <t>33</t>
  </si>
  <si>
    <t>吴卫红</t>
  </si>
  <si>
    <t>6501**********1629</t>
  </si>
  <si>
    <t>661200******0220</t>
  </si>
  <si>
    <t>34</t>
  </si>
  <si>
    <t>姚建华</t>
  </si>
  <si>
    <t>6527**********1218</t>
  </si>
  <si>
    <t>650107******0010</t>
  </si>
  <si>
    <t>保绿</t>
  </si>
  <si>
    <t>2022.5</t>
  </si>
  <si>
    <t>35</t>
  </si>
  <si>
    <t>卜娜</t>
  </si>
  <si>
    <t>6522**********2147</t>
  </si>
  <si>
    <t>650104******0096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</si>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</sst>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name val="仿宋_GB2312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 wrapText="1"/>
    </xf>
    <xf numFmtId="176" fontId="2" fillId="0" borderId="2" xfId="0" applyNumberFormat="1" applyFont="1" applyFill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workbookViewId="0">
      <selection activeCell="F44" sqref="F44"/>
    </sheetView>
  </sheetViews>
  <sheetFormatPr defaultColWidth="8.88888888888889" defaultRowHeight="14.4"/>
  <cols>
    <col min="1" max="1" width="4.44444444444444" customWidth="1"/>
    <col min="2" max="2" width="7.55555555555556" customWidth="1"/>
    <col min="3" max="3" width="3.77777777777778" customWidth="1"/>
    <col min="4" max="4" width="4.55555555555556" customWidth="1"/>
    <col min="5" max="5" width="17.3333333333333" customWidth="1"/>
    <col min="6" max="6" width="16" customWidth="1"/>
    <col min="7" max="7" width="17.1111111111111" customWidth="1"/>
    <col min="8" max="8" width="9.44444444444444" customWidth="1"/>
    <col min="9" max="9" width="8.66666666666667" customWidth="1"/>
    <col min="10" max="10" width="9.33333333333333" customWidth="1"/>
    <col min="11" max="11" width="9.44444444444444"/>
    <col min="12" max="12" width="8.22222222222222" customWidth="1"/>
    <col min="13" max="13" width="8" customWidth="1"/>
    <col min="14" max="14" width="8.11111111111111" customWidth="1"/>
  </cols>
  <sheetData>
    <row r="1" ht="26.4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/>
      <c r="K2" s="3" t="s">
        <v>10</v>
      </c>
      <c r="L2" s="17" t="s">
        <v>11</v>
      </c>
      <c r="M2" s="18"/>
      <c r="N2" s="3" t="s">
        <v>12</v>
      </c>
    </row>
    <row r="3" ht="20" customHeight="1" spans="1:14">
      <c r="A3" s="4"/>
      <c r="B3" s="4"/>
      <c r="C3" s="4"/>
      <c r="D3" s="4"/>
      <c r="E3" s="4"/>
      <c r="F3" s="4"/>
      <c r="G3" s="3"/>
      <c r="H3" s="3"/>
      <c r="I3" s="6" t="s">
        <v>13</v>
      </c>
      <c r="J3" s="3" t="s">
        <v>14</v>
      </c>
      <c r="K3" s="3"/>
      <c r="L3" s="19"/>
      <c r="M3" s="20"/>
      <c r="N3" s="3"/>
    </row>
    <row r="4" ht="20" customHeight="1" spans="1:14">
      <c r="A4" s="5" t="s">
        <v>15</v>
      </c>
      <c r="B4" s="6" t="s">
        <v>16</v>
      </c>
      <c r="C4" s="6" t="s">
        <v>17</v>
      </c>
      <c r="D4" s="6" t="s">
        <v>18</v>
      </c>
      <c r="E4" s="6" t="s">
        <v>19</v>
      </c>
      <c r="F4" s="7" t="s">
        <v>20</v>
      </c>
      <c r="G4" s="7" t="s">
        <v>21</v>
      </c>
      <c r="H4" s="8" t="s">
        <v>22</v>
      </c>
      <c r="I4" s="6">
        <v>1700</v>
      </c>
      <c r="J4" s="6">
        <v>1166.63</v>
      </c>
      <c r="K4" s="6">
        <f>J4+I4</f>
        <v>2866.63</v>
      </c>
      <c r="L4" s="21">
        <v>2022.5</v>
      </c>
      <c r="M4" s="6">
        <v>2024.1</v>
      </c>
      <c r="N4" s="22">
        <v>21</v>
      </c>
    </row>
    <row r="5" ht="20" customHeight="1" spans="1:14">
      <c r="A5" s="5" t="s">
        <v>23</v>
      </c>
      <c r="B5" s="6" t="s">
        <v>24</v>
      </c>
      <c r="C5" s="6" t="s">
        <v>25</v>
      </c>
      <c r="D5" s="6" t="s">
        <v>18</v>
      </c>
      <c r="E5" s="25" t="s">
        <v>26</v>
      </c>
      <c r="F5" s="6" t="s">
        <v>27</v>
      </c>
      <c r="G5" s="7" t="s">
        <v>28</v>
      </c>
      <c r="H5" s="6" t="s">
        <v>29</v>
      </c>
      <c r="I5" s="6">
        <v>1700</v>
      </c>
      <c r="J5" s="6">
        <v>1166.63</v>
      </c>
      <c r="K5" s="6">
        <f>J5+I5</f>
        <v>2866.63</v>
      </c>
      <c r="L5" s="5" t="s">
        <v>30</v>
      </c>
      <c r="M5" s="6">
        <v>2024.1</v>
      </c>
      <c r="N5" s="22">
        <v>12</v>
      </c>
    </row>
    <row r="6" ht="20" customHeight="1" spans="1:14">
      <c r="A6" s="5" t="s">
        <v>31</v>
      </c>
      <c r="B6" s="6" t="s">
        <v>32</v>
      </c>
      <c r="C6" s="6" t="s">
        <v>17</v>
      </c>
      <c r="D6" s="6" t="s">
        <v>18</v>
      </c>
      <c r="E6" s="25" t="s">
        <v>33</v>
      </c>
      <c r="F6" s="6" t="s">
        <v>34</v>
      </c>
      <c r="G6" s="6" t="s">
        <v>35</v>
      </c>
      <c r="H6" s="6" t="s">
        <v>29</v>
      </c>
      <c r="I6" s="6">
        <v>1700</v>
      </c>
      <c r="J6" s="6">
        <v>1166.63</v>
      </c>
      <c r="K6" s="6">
        <f>J6+I6</f>
        <v>2866.63</v>
      </c>
      <c r="L6" s="6">
        <v>2023.3</v>
      </c>
      <c r="M6" s="6">
        <v>2024.1</v>
      </c>
      <c r="N6" s="22">
        <v>11</v>
      </c>
    </row>
    <row r="7" ht="20" customHeight="1" spans="1:14">
      <c r="A7" s="5" t="s">
        <v>36</v>
      </c>
      <c r="B7" s="9" t="s">
        <v>37</v>
      </c>
      <c r="C7" s="9" t="s">
        <v>17</v>
      </c>
      <c r="D7" s="9" t="s">
        <v>18</v>
      </c>
      <c r="E7" s="9" t="s">
        <v>38</v>
      </c>
      <c r="F7" s="7" t="s">
        <v>39</v>
      </c>
      <c r="G7" s="7" t="s">
        <v>28</v>
      </c>
      <c r="H7" s="5" t="s">
        <v>29</v>
      </c>
      <c r="I7" s="6">
        <v>1700</v>
      </c>
      <c r="J7" s="6">
        <v>1166.63</v>
      </c>
      <c r="K7" s="6">
        <f t="shared" ref="K7:K39" si="0">J7+I7</f>
        <v>2866.63</v>
      </c>
      <c r="L7" s="5" t="s">
        <v>40</v>
      </c>
      <c r="M7" s="6">
        <v>2024.1</v>
      </c>
      <c r="N7" s="6">
        <v>35</v>
      </c>
    </row>
    <row r="8" ht="20" customHeight="1" spans="1:14">
      <c r="A8" s="5" t="s">
        <v>41</v>
      </c>
      <c r="B8" s="6" t="s">
        <v>42</v>
      </c>
      <c r="C8" s="6" t="s">
        <v>17</v>
      </c>
      <c r="D8" s="6" t="s">
        <v>18</v>
      </c>
      <c r="E8" s="6" t="s">
        <v>43</v>
      </c>
      <c r="F8" s="6" t="s">
        <v>44</v>
      </c>
      <c r="G8" s="6" t="s">
        <v>35</v>
      </c>
      <c r="H8" s="6" t="s">
        <v>29</v>
      </c>
      <c r="I8" s="6">
        <v>1700</v>
      </c>
      <c r="J8" s="6">
        <v>1166.63</v>
      </c>
      <c r="K8" s="6">
        <f t="shared" si="0"/>
        <v>2866.63</v>
      </c>
      <c r="L8" s="5" t="s">
        <v>45</v>
      </c>
      <c r="M8" s="6">
        <v>2024.1</v>
      </c>
      <c r="N8" s="22">
        <v>10</v>
      </c>
    </row>
    <row r="9" ht="20" customHeight="1" spans="1:14">
      <c r="A9" s="5" t="s">
        <v>46</v>
      </c>
      <c r="B9" s="6" t="s">
        <v>47</v>
      </c>
      <c r="C9" s="6" t="s">
        <v>25</v>
      </c>
      <c r="D9" s="6" t="s">
        <v>18</v>
      </c>
      <c r="E9" s="6" t="s">
        <v>48</v>
      </c>
      <c r="F9" s="6" t="s">
        <v>49</v>
      </c>
      <c r="G9" s="6" t="s">
        <v>35</v>
      </c>
      <c r="H9" s="6" t="s">
        <v>29</v>
      </c>
      <c r="I9" s="6">
        <v>1700</v>
      </c>
      <c r="J9" s="6">
        <v>1166.63</v>
      </c>
      <c r="K9" s="6">
        <f t="shared" si="0"/>
        <v>2866.63</v>
      </c>
      <c r="L9" s="5" t="s">
        <v>50</v>
      </c>
      <c r="M9" s="6">
        <v>2024.1</v>
      </c>
      <c r="N9" s="22">
        <v>9</v>
      </c>
    </row>
    <row r="10" ht="20" customHeight="1" spans="1:14">
      <c r="A10" s="5" t="s">
        <v>51</v>
      </c>
      <c r="B10" s="5" t="s">
        <v>52</v>
      </c>
      <c r="C10" s="5" t="s">
        <v>17</v>
      </c>
      <c r="D10" s="5" t="s">
        <v>18</v>
      </c>
      <c r="E10" s="5" t="s">
        <v>53</v>
      </c>
      <c r="F10" s="5" t="s">
        <v>54</v>
      </c>
      <c r="G10" s="5" t="s">
        <v>21</v>
      </c>
      <c r="H10" s="8" t="s">
        <v>22</v>
      </c>
      <c r="I10" s="6">
        <v>1700</v>
      </c>
      <c r="J10" s="6">
        <v>1166.63</v>
      </c>
      <c r="K10" s="6">
        <f t="shared" si="0"/>
        <v>2866.63</v>
      </c>
      <c r="L10" s="21">
        <v>2021.5</v>
      </c>
      <c r="M10" s="6">
        <v>2024.1</v>
      </c>
      <c r="N10" s="22">
        <v>33</v>
      </c>
    </row>
    <row r="11" ht="20" customHeight="1" spans="1:14">
      <c r="A11" s="5" t="s">
        <v>55</v>
      </c>
      <c r="B11" s="10" t="s">
        <v>56</v>
      </c>
      <c r="C11" s="11" t="s">
        <v>25</v>
      </c>
      <c r="D11" s="11" t="s">
        <v>18</v>
      </c>
      <c r="E11" s="26" t="s">
        <v>57</v>
      </c>
      <c r="F11" s="5" t="s">
        <v>58</v>
      </c>
      <c r="G11" s="5" t="s">
        <v>21</v>
      </c>
      <c r="H11" s="5" t="s">
        <v>59</v>
      </c>
      <c r="I11" s="6">
        <v>1700</v>
      </c>
      <c r="J11" s="6">
        <v>1166.63</v>
      </c>
      <c r="K11" s="6">
        <f t="shared" si="0"/>
        <v>2866.63</v>
      </c>
      <c r="L11" s="6" t="s">
        <v>60</v>
      </c>
      <c r="M11" s="6">
        <v>2024.1</v>
      </c>
      <c r="N11" s="22">
        <v>19</v>
      </c>
    </row>
    <row r="12" ht="20" customHeight="1" spans="1:14">
      <c r="A12" s="5" t="s">
        <v>61</v>
      </c>
      <c r="B12" s="6" t="s">
        <v>62</v>
      </c>
      <c r="C12" s="6" t="s">
        <v>17</v>
      </c>
      <c r="D12" s="6" t="s">
        <v>18</v>
      </c>
      <c r="E12" s="25" t="s">
        <v>63</v>
      </c>
      <c r="F12" s="7" t="s">
        <v>64</v>
      </c>
      <c r="G12" s="7" t="s">
        <v>21</v>
      </c>
      <c r="H12" s="8" t="s">
        <v>22</v>
      </c>
      <c r="I12" s="6">
        <v>1700</v>
      </c>
      <c r="J12" s="6">
        <v>1166.63</v>
      </c>
      <c r="K12" s="6">
        <f t="shared" si="0"/>
        <v>2866.63</v>
      </c>
      <c r="L12" s="23">
        <v>2022.5</v>
      </c>
      <c r="M12" s="6">
        <v>2024.1</v>
      </c>
      <c r="N12" s="22">
        <v>21</v>
      </c>
    </row>
    <row r="13" ht="20" customHeight="1" spans="1:14">
      <c r="A13" s="5" t="s">
        <v>65</v>
      </c>
      <c r="B13" s="6" t="s">
        <v>66</v>
      </c>
      <c r="C13" s="6" t="s">
        <v>17</v>
      </c>
      <c r="D13" s="6" t="s">
        <v>18</v>
      </c>
      <c r="E13" s="27" t="s">
        <v>67</v>
      </c>
      <c r="F13" s="7" t="s">
        <v>68</v>
      </c>
      <c r="G13" s="7" t="s">
        <v>21</v>
      </c>
      <c r="H13" s="11" t="s">
        <v>22</v>
      </c>
      <c r="I13" s="6">
        <v>1700</v>
      </c>
      <c r="J13" s="6">
        <v>1166.63</v>
      </c>
      <c r="K13" s="6">
        <f t="shared" si="0"/>
        <v>2866.63</v>
      </c>
      <c r="L13" s="24" t="s">
        <v>69</v>
      </c>
      <c r="M13" s="6">
        <v>2024.1</v>
      </c>
      <c r="N13" s="22">
        <v>13</v>
      </c>
    </row>
    <row r="14" ht="20" customHeight="1" spans="1:14">
      <c r="A14" s="5" t="s">
        <v>70</v>
      </c>
      <c r="B14" s="6" t="s">
        <v>71</v>
      </c>
      <c r="C14" s="6" t="s">
        <v>17</v>
      </c>
      <c r="D14" s="6" t="s">
        <v>18</v>
      </c>
      <c r="E14" s="6" t="s">
        <v>63</v>
      </c>
      <c r="F14" s="6" t="s">
        <v>72</v>
      </c>
      <c r="G14" s="7" t="s">
        <v>21</v>
      </c>
      <c r="H14" s="6" t="s">
        <v>22</v>
      </c>
      <c r="I14" s="6">
        <v>1700</v>
      </c>
      <c r="J14" s="6">
        <v>1166.63</v>
      </c>
      <c r="K14" s="6">
        <f t="shared" si="0"/>
        <v>2866.63</v>
      </c>
      <c r="L14" s="5" t="s">
        <v>30</v>
      </c>
      <c r="M14" s="6">
        <v>2024.1</v>
      </c>
      <c r="N14" s="22">
        <v>12</v>
      </c>
    </row>
    <row r="15" ht="20" customHeight="1" spans="1:14">
      <c r="A15" s="5" t="s">
        <v>73</v>
      </c>
      <c r="B15" s="5" t="s">
        <v>74</v>
      </c>
      <c r="C15" s="5" t="s">
        <v>17</v>
      </c>
      <c r="D15" s="5" t="s">
        <v>18</v>
      </c>
      <c r="E15" s="5" t="s">
        <v>75</v>
      </c>
      <c r="F15" s="5" t="s">
        <v>76</v>
      </c>
      <c r="G15" s="5" t="s">
        <v>28</v>
      </c>
      <c r="H15" s="8" t="s">
        <v>22</v>
      </c>
      <c r="I15" s="6">
        <v>1700</v>
      </c>
      <c r="J15" s="6">
        <v>1166.63</v>
      </c>
      <c r="K15" s="6">
        <f t="shared" si="0"/>
        <v>2866.63</v>
      </c>
      <c r="L15" s="21">
        <v>2021.3</v>
      </c>
      <c r="M15" s="6">
        <v>2024.1</v>
      </c>
      <c r="N15" s="22">
        <v>35</v>
      </c>
    </row>
    <row r="16" ht="20" customHeight="1" spans="1:14">
      <c r="A16" s="5" t="s">
        <v>77</v>
      </c>
      <c r="B16" s="5" t="s">
        <v>78</v>
      </c>
      <c r="C16" s="5" t="s">
        <v>25</v>
      </c>
      <c r="D16" s="5" t="s">
        <v>79</v>
      </c>
      <c r="E16" s="5" t="s">
        <v>80</v>
      </c>
      <c r="F16" s="5" t="s">
        <v>81</v>
      </c>
      <c r="G16" s="5" t="s">
        <v>28</v>
      </c>
      <c r="H16" s="5" t="s">
        <v>59</v>
      </c>
      <c r="I16" s="6">
        <v>1700</v>
      </c>
      <c r="J16" s="6">
        <v>1166.63</v>
      </c>
      <c r="K16" s="6">
        <f t="shared" si="0"/>
        <v>2866.63</v>
      </c>
      <c r="L16" s="21">
        <v>2021.6</v>
      </c>
      <c r="M16" s="6">
        <v>2024.1</v>
      </c>
      <c r="N16" s="22">
        <v>32</v>
      </c>
    </row>
    <row r="17" ht="20" customHeight="1" spans="1:14">
      <c r="A17" s="5" t="s">
        <v>82</v>
      </c>
      <c r="B17" s="5" t="s">
        <v>83</v>
      </c>
      <c r="C17" s="5" t="s">
        <v>17</v>
      </c>
      <c r="D17" s="5" t="s">
        <v>18</v>
      </c>
      <c r="E17" s="5" t="s">
        <v>84</v>
      </c>
      <c r="F17" s="5" t="s">
        <v>85</v>
      </c>
      <c r="G17" s="5" t="s">
        <v>21</v>
      </c>
      <c r="H17" s="8" t="s">
        <v>22</v>
      </c>
      <c r="I17" s="6">
        <v>1700</v>
      </c>
      <c r="J17" s="6">
        <v>1166.63</v>
      </c>
      <c r="K17" s="6">
        <f t="shared" si="0"/>
        <v>2866.63</v>
      </c>
      <c r="L17" s="21">
        <v>2021.6</v>
      </c>
      <c r="M17" s="6">
        <v>2024.1</v>
      </c>
      <c r="N17" s="22">
        <v>32</v>
      </c>
    </row>
    <row r="18" ht="20" customHeight="1" spans="1:14">
      <c r="A18" s="5" t="s">
        <v>86</v>
      </c>
      <c r="B18" s="5" t="s">
        <v>87</v>
      </c>
      <c r="C18" s="5" t="s">
        <v>25</v>
      </c>
      <c r="D18" s="5" t="s">
        <v>18</v>
      </c>
      <c r="E18" s="5" t="s">
        <v>88</v>
      </c>
      <c r="F18" s="5" t="s">
        <v>89</v>
      </c>
      <c r="G18" s="5" t="s">
        <v>28</v>
      </c>
      <c r="H18" s="5" t="s">
        <v>59</v>
      </c>
      <c r="I18" s="6">
        <v>1700</v>
      </c>
      <c r="J18" s="6">
        <v>1166.63</v>
      </c>
      <c r="K18" s="6">
        <f t="shared" si="0"/>
        <v>2866.63</v>
      </c>
      <c r="L18" s="21">
        <v>2021.6</v>
      </c>
      <c r="M18" s="6">
        <v>2024.1</v>
      </c>
      <c r="N18" s="22">
        <v>32</v>
      </c>
    </row>
    <row r="19" ht="20" customHeight="1" spans="1:14">
      <c r="A19" s="5" t="s">
        <v>90</v>
      </c>
      <c r="B19" s="5" t="s">
        <v>91</v>
      </c>
      <c r="C19" s="5" t="s">
        <v>25</v>
      </c>
      <c r="D19" s="5" t="s">
        <v>18</v>
      </c>
      <c r="E19" s="5" t="s">
        <v>92</v>
      </c>
      <c r="F19" s="5" t="s">
        <v>93</v>
      </c>
      <c r="G19" s="5" t="s">
        <v>21</v>
      </c>
      <c r="H19" s="5" t="s">
        <v>59</v>
      </c>
      <c r="I19" s="6">
        <v>1700</v>
      </c>
      <c r="J19" s="6">
        <v>1166.63</v>
      </c>
      <c r="K19" s="6">
        <f t="shared" si="0"/>
        <v>2866.63</v>
      </c>
      <c r="L19" s="21">
        <v>2021.6</v>
      </c>
      <c r="M19" s="6">
        <v>2024.1</v>
      </c>
      <c r="N19" s="22">
        <v>32</v>
      </c>
    </row>
    <row r="20" ht="20" customHeight="1" spans="1:14">
      <c r="A20" s="5" t="s">
        <v>94</v>
      </c>
      <c r="B20" s="5" t="s">
        <v>95</v>
      </c>
      <c r="C20" s="5" t="s">
        <v>25</v>
      </c>
      <c r="D20" s="5" t="s">
        <v>18</v>
      </c>
      <c r="E20" s="5" t="s">
        <v>96</v>
      </c>
      <c r="F20" s="5" t="s">
        <v>97</v>
      </c>
      <c r="G20" s="5" t="s">
        <v>21</v>
      </c>
      <c r="H20" s="5" t="s">
        <v>59</v>
      </c>
      <c r="I20" s="6">
        <v>1700</v>
      </c>
      <c r="J20" s="6">
        <v>1166.63</v>
      </c>
      <c r="K20" s="6">
        <f t="shared" si="0"/>
        <v>2866.63</v>
      </c>
      <c r="L20" s="21">
        <v>2022.1</v>
      </c>
      <c r="M20" s="6">
        <v>2024.1</v>
      </c>
      <c r="N20" s="22">
        <v>25</v>
      </c>
    </row>
    <row r="21" ht="20" customHeight="1" spans="1:14">
      <c r="A21" s="5" t="s">
        <v>98</v>
      </c>
      <c r="B21" s="13" t="s">
        <v>99</v>
      </c>
      <c r="C21" s="11" t="s">
        <v>17</v>
      </c>
      <c r="D21" s="11" t="s">
        <v>18</v>
      </c>
      <c r="E21" s="5" t="s">
        <v>100</v>
      </c>
      <c r="F21" s="11" t="s">
        <v>101</v>
      </c>
      <c r="G21" s="7" t="s">
        <v>28</v>
      </c>
      <c r="H21" s="5" t="s">
        <v>59</v>
      </c>
      <c r="I21" s="6">
        <v>1700</v>
      </c>
      <c r="J21" s="6">
        <v>1166.63</v>
      </c>
      <c r="K21" s="6">
        <f t="shared" si="0"/>
        <v>2866.63</v>
      </c>
      <c r="L21" s="21" t="s">
        <v>60</v>
      </c>
      <c r="M21" s="6">
        <v>2024.1</v>
      </c>
      <c r="N21" s="22">
        <v>19</v>
      </c>
    </row>
    <row r="22" ht="20" customHeight="1" spans="1:14">
      <c r="A22" s="5" t="s">
        <v>102</v>
      </c>
      <c r="B22" s="6" t="s">
        <v>103</v>
      </c>
      <c r="C22" s="6" t="s">
        <v>25</v>
      </c>
      <c r="D22" s="6" t="s">
        <v>18</v>
      </c>
      <c r="E22" s="27" t="s">
        <v>104</v>
      </c>
      <c r="F22" s="7" t="s">
        <v>105</v>
      </c>
      <c r="G22" s="7" t="s">
        <v>28</v>
      </c>
      <c r="H22" s="11" t="s">
        <v>59</v>
      </c>
      <c r="I22" s="6">
        <v>1700</v>
      </c>
      <c r="J22" s="6">
        <v>1166.63</v>
      </c>
      <c r="K22" s="6">
        <f t="shared" si="0"/>
        <v>2866.63</v>
      </c>
      <c r="L22" s="24" t="s">
        <v>69</v>
      </c>
      <c r="M22" s="6">
        <v>2024.1</v>
      </c>
      <c r="N22" s="22">
        <v>13</v>
      </c>
    </row>
    <row r="23" ht="20" customHeight="1" spans="1:14">
      <c r="A23" s="5" t="s">
        <v>106</v>
      </c>
      <c r="B23" s="5" t="s">
        <v>107</v>
      </c>
      <c r="C23" s="5" t="s">
        <v>25</v>
      </c>
      <c r="D23" s="5" t="s">
        <v>18</v>
      </c>
      <c r="E23" s="5" t="s">
        <v>108</v>
      </c>
      <c r="F23" s="5" t="s">
        <v>109</v>
      </c>
      <c r="G23" s="5" t="s">
        <v>28</v>
      </c>
      <c r="H23" s="5" t="s">
        <v>59</v>
      </c>
      <c r="I23" s="6">
        <v>1700</v>
      </c>
      <c r="J23" s="6">
        <v>1166.63</v>
      </c>
      <c r="K23" s="6">
        <f t="shared" si="0"/>
        <v>2866.63</v>
      </c>
      <c r="L23" s="21">
        <v>2021.3</v>
      </c>
      <c r="M23" s="6">
        <v>2024.1</v>
      </c>
      <c r="N23" s="22">
        <v>35</v>
      </c>
    </row>
    <row r="24" ht="20" customHeight="1" spans="1:14">
      <c r="A24" s="5" t="s">
        <v>110</v>
      </c>
      <c r="B24" s="5" t="s">
        <v>111</v>
      </c>
      <c r="C24" s="5" t="s">
        <v>25</v>
      </c>
      <c r="D24" s="5" t="s">
        <v>18</v>
      </c>
      <c r="E24" s="5" t="s">
        <v>112</v>
      </c>
      <c r="F24" s="5" t="s">
        <v>113</v>
      </c>
      <c r="G24" s="5" t="s">
        <v>28</v>
      </c>
      <c r="H24" s="5" t="s">
        <v>59</v>
      </c>
      <c r="I24" s="6">
        <v>1700</v>
      </c>
      <c r="J24" s="6">
        <v>1166.63</v>
      </c>
      <c r="K24" s="6">
        <f t="shared" si="0"/>
        <v>2866.63</v>
      </c>
      <c r="L24" s="21">
        <v>2021.4</v>
      </c>
      <c r="M24" s="6">
        <v>2024.1</v>
      </c>
      <c r="N24" s="22">
        <v>34</v>
      </c>
    </row>
    <row r="25" ht="20" customHeight="1" spans="1:14">
      <c r="A25" s="5" t="s">
        <v>114</v>
      </c>
      <c r="B25" s="5" t="s">
        <v>115</v>
      </c>
      <c r="C25" s="5" t="s">
        <v>25</v>
      </c>
      <c r="D25" s="5" t="s">
        <v>18</v>
      </c>
      <c r="E25" s="5" t="s">
        <v>116</v>
      </c>
      <c r="F25" s="5" t="s">
        <v>117</v>
      </c>
      <c r="G25" s="5" t="s">
        <v>21</v>
      </c>
      <c r="H25" s="8" t="s">
        <v>22</v>
      </c>
      <c r="I25" s="6">
        <v>1700</v>
      </c>
      <c r="J25" s="6">
        <v>1166.63</v>
      </c>
      <c r="K25" s="6">
        <f t="shared" si="0"/>
        <v>2866.63</v>
      </c>
      <c r="L25" s="21">
        <v>2021.5</v>
      </c>
      <c r="M25" s="6">
        <v>2024.1</v>
      </c>
      <c r="N25" s="22">
        <v>33</v>
      </c>
    </row>
    <row r="26" ht="20" customHeight="1" spans="1:14">
      <c r="A26" s="5" t="s">
        <v>118</v>
      </c>
      <c r="B26" s="5" t="s">
        <v>119</v>
      </c>
      <c r="C26" s="5" t="s">
        <v>25</v>
      </c>
      <c r="D26" s="5" t="s">
        <v>18</v>
      </c>
      <c r="E26" s="5" t="s">
        <v>120</v>
      </c>
      <c r="F26" s="5" t="s">
        <v>121</v>
      </c>
      <c r="G26" s="5" t="s">
        <v>21</v>
      </c>
      <c r="H26" s="8" t="s">
        <v>22</v>
      </c>
      <c r="I26" s="6">
        <v>1700</v>
      </c>
      <c r="J26" s="6">
        <v>1166.63</v>
      </c>
      <c r="K26" s="6">
        <f t="shared" si="0"/>
        <v>2866.63</v>
      </c>
      <c r="L26" s="21">
        <v>2021.8</v>
      </c>
      <c r="M26" s="6">
        <v>2024.1</v>
      </c>
      <c r="N26" s="22">
        <v>30</v>
      </c>
    </row>
    <row r="27" ht="20" customHeight="1" spans="1:14">
      <c r="A27" s="5" t="s">
        <v>122</v>
      </c>
      <c r="B27" s="6" t="s">
        <v>123</v>
      </c>
      <c r="C27" s="6" t="s">
        <v>17</v>
      </c>
      <c r="D27" s="6" t="s">
        <v>18</v>
      </c>
      <c r="E27" s="6" t="s">
        <v>124</v>
      </c>
      <c r="F27" s="6" t="s">
        <v>125</v>
      </c>
      <c r="G27" s="7" t="s">
        <v>21</v>
      </c>
      <c r="H27" s="6" t="s">
        <v>22</v>
      </c>
      <c r="I27" s="6">
        <v>1700</v>
      </c>
      <c r="J27" s="6">
        <v>1166.63</v>
      </c>
      <c r="K27" s="6">
        <f t="shared" si="0"/>
        <v>2866.63</v>
      </c>
      <c r="L27" s="5" t="s">
        <v>50</v>
      </c>
      <c r="M27" s="6">
        <v>2024.1</v>
      </c>
      <c r="N27" s="22">
        <v>9</v>
      </c>
    </row>
    <row r="28" ht="20" customHeight="1" spans="1:14">
      <c r="A28" s="5" t="s">
        <v>126</v>
      </c>
      <c r="B28" s="5" t="s">
        <v>127</v>
      </c>
      <c r="C28" s="5" t="s">
        <v>25</v>
      </c>
      <c r="D28" s="5" t="s">
        <v>18</v>
      </c>
      <c r="E28" s="5" t="s">
        <v>128</v>
      </c>
      <c r="F28" s="5" t="s">
        <v>129</v>
      </c>
      <c r="G28" s="5" t="s">
        <v>28</v>
      </c>
      <c r="H28" s="5" t="s">
        <v>59</v>
      </c>
      <c r="I28" s="6">
        <v>1700</v>
      </c>
      <c r="J28" s="6">
        <v>1166.63</v>
      </c>
      <c r="K28" s="6">
        <f t="shared" si="0"/>
        <v>2866.63</v>
      </c>
      <c r="L28" s="21">
        <v>2021.2</v>
      </c>
      <c r="M28" s="6">
        <v>2024.1</v>
      </c>
      <c r="N28" s="22">
        <v>36</v>
      </c>
    </row>
    <row r="29" ht="20" customHeight="1" spans="1:14">
      <c r="A29" s="5" t="s">
        <v>130</v>
      </c>
      <c r="B29" s="5" t="s">
        <v>131</v>
      </c>
      <c r="C29" s="5" t="s">
        <v>25</v>
      </c>
      <c r="D29" s="5" t="s">
        <v>18</v>
      </c>
      <c r="E29" s="5" t="s">
        <v>132</v>
      </c>
      <c r="F29" s="5" t="s">
        <v>133</v>
      </c>
      <c r="G29" s="5" t="s">
        <v>28</v>
      </c>
      <c r="H29" s="5" t="s">
        <v>59</v>
      </c>
      <c r="I29" s="6">
        <v>1700</v>
      </c>
      <c r="J29" s="6">
        <v>1166.63</v>
      </c>
      <c r="K29" s="6">
        <f t="shared" si="0"/>
        <v>2866.63</v>
      </c>
      <c r="L29" s="21">
        <v>2021.4</v>
      </c>
      <c r="M29" s="6">
        <v>2024.1</v>
      </c>
      <c r="N29" s="22">
        <v>34</v>
      </c>
    </row>
    <row r="30" ht="20" customHeight="1" spans="1:14">
      <c r="A30" s="5" t="s">
        <v>134</v>
      </c>
      <c r="B30" s="5" t="s">
        <v>135</v>
      </c>
      <c r="C30" s="5" t="s">
        <v>17</v>
      </c>
      <c r="D30" s="5" t="s">
        <v>18</v>
      </c>
      <c r="E30" s="5" t="s">
        <v>136</v>
      </c>
      <c r="F30" s="5" t="s">
        <v>137</v>
      </c>
      <c r="G30" s="5" t="s">
        <v>21</v>
      </c>
      <c r="H30" s="8" t="s">
        <v>22</v>
      </c>
      <c r="I30" s="6">
        <v>1700</v>
      </c>
      <c r="J30" s="6">
        <v>1166.63</v>
      </c>
      <c r="K30" s="6">
        <f t="shared" si="0"/>
        <v>2866.63</v>
      </c>
      <c r="L30" s="21">
        <v>2021.8</v>
      </c>
      <c r="M30" s="6">
        <v>2024.1</v>
      </c>
      <c r="N30" s="22">
        <v>34</v>
      </c>
    </row>
    <row r="31" ht="20" customHeight="1" spans="1:14">
      <c r="A31" s="5" t="s">
        <v>138</v>
      </c>
      <c r="B31" s="9" t="s">
        <v>139</v>
      </c>
      <c r="C31" s="9" t="s">
        <v>25</v>
      </c>
      <c r="D31" s="9" t="s">
        <v>18</v>
      </c>
      <c r="E31" s="9" t="s">
        <v>140</v>
      </c>
      <c r="F31" s="5" t="s">
        <v>141</v>
      </c>
      <c r="G31" s="7" t="s">
        <v>21</v>
      </c>
      <c r="H31" s="5" t="s">
        <v>59</v>
      </c>
      <c r="I31" s="6">
        <v>1700</v>
      </c>
      <c r="J31" s="6">
        <v>1166.63</v>
      </c>
      <c r="K31" s="6">
        <f t="shared" si="0"/>
        <v>2866.63</v>
      </c>
      <c r="L31" s="21" t="s">
        <v>142</v>
      </c>
      <c r="M31" s="6">
        <v>2024.1</v>
      </c>
      <c r="N31" s="22">
        <v>23</v>
      </c>
    </row>
    <row r="32" ht="20" customHeight="1" spans="1:14">
      <c r="A32" s="5" t="s">
        <v>143</v>
      </c>
      <c r="B32" s="6" t="s">
        <v>144</v>
      </c>
      <c r="C32" s="6" t="s">
        <v>17</v>
      </c>
      <c r="D32" s="6" t="s">
        <v>18</v>
      </c>
      <c r="E32" s="27" t="s">
        <v>145</v>
      </c>
      <c r="F32" s="7" t="s">
        <v>146</v>
      </c>
      <c r="G32" s="7" t="s">
        <v>21</v>
      </c>
      <c r="H32" s="11" t="s">
        <v>22</v>
      </c>
      <c r="I32" s="6">
        <v>1700</v>
      </c>
      <c r="J32" s="6">
        <v>1166.63</v>
      </c>
      <c r="K32" s="6">
        <f t="shared" si="0"/>
        <v>2866.63</v>
      </c>
      <c r="L32" s="24" t="s">
        <v>69</v>
      </c>
      <c r="M32" s="6">
        <v>2024.1</v>
      </c>
      <c r="N32" s="22">
        <v>13</v>
      </c>
    </row>
    <row r="33" ht="20" customHeight="1" spans="1:14">
      <c r="A33" s="5" t="s">
        <v>147</v>
      </c>
      <c r="B33" s="6" t="s">
        <v>148</v>
      </c>
      <c r="C33" s="6" t="s">
        <v>17</v>
      </c>
      <c r="D33" s="6" t="s">
        <v>18</v>
      </c>
      <c r="E33" s="6" t="s">
        <v>149</v>
      </c>
      <c r="F33" s="6" t="s">
        <v>150</v>
      </c>
      <c r="G33" s="6" t="s">
        <v>28</v>
      </c>
      <c r="H33" s="6" t="s">
        <v>22</v>
      </c>
      <c r="I33" s="6">
        <v>1700</v>
      </c>
      <c r="J33" s="6">
        <v>1166.63</v>
      </c>
      <c r="K33" s="6">
        <f t="shared" si="0"/>
        <v>2866.63</v>
      </c>
      <c r="L33" s="5" t="s">
        <v>50</v>
      </c>
      <c r="M33" s="6">
        <v>2024.1</v>
      </c>
      <c r="N33" s="22">
        <v>9</v>
      </c>
    </row>
    <row r="34" ht="20" customHeight="1" spans="1:14">
      <c r="A34" s="5" t="s">
        <v>151</v>
      </c>
      <c r="B34" s="6" t="s">
        <v>152</v>
      </c>
      <c r="C34" s="6" t="s">
        <v>25</v>
      </c>
      <c r="D34" s="6" t="s">
        <v>18</v>
      </c>
      <c r="E34" s="25" t="s">
        <v>153</v>
      </c>
      <c r="F34" s="6" t="s">
        <v>154</v>
      </c>
      <c r="G34" s="6" t="s">
        <v>28</v>
      </c>
      <c r="H34" s="6" t="s">
        <v>59</v>
      </c>
      <c r="I34" s="6">
        <v>1700</v>
      </c>
      <c r="J34" s="6">
        <v>1166.63</v>
      </c>
      <c r="K34" s="6">
        <f t="shared" si="0"/>
        <v>2866.63</v>
      </c>
      <c r="L34" s="5" t="s">
        <v>50</v>
      </c>
      <c r="M34" s="6">
        <v>2024.1</v>
      </c>
      <c r="N34" s="22">
        <v>9</v>
      </c>
    </row>
    <row r="35" ht="20" customHeight="1" spans="1:14">
      <c r="A35" s="5" t="s">
        <v>155</v>
      </c>
      <c r="B35" s="11" t="s">
        <v>156</v>
      </c>
      <c r="C35" s="8" t="s">
        <v>17</v>
      </c>
      <c r="D35" s="8" t="s">
        <v>18</v>
      </c>
      <c r="E35" s="7" t="s">
        <v>157</v>
      </c>
      <c r="F35" s="7" t="s">
        <v>158</v>
      </c>
      <c r="G35" s="7" t="s">
        <v>21</v>
      </c>
      <c r="H35" s="8" t="s">
        <v>22</v>
      </c>
      <c r="I35" s="6">
        <v>1700</v>
      </c>
      <c r="J35" s="6">
        <v>1166.63</v>
      </c>
      <c r="K35" s="6">
        <f t="shared" si="0"/>
        <v>2866.63</v>
      </c>
      <c r="L35" s="24" t="s">
        <v>159</v>
      </c>
      <c r="M35" s="6">
        <v>2024.1</v>
      </c>
      <c r="N35" s="22">
        <v>24</v>
      </c>
    </row>
    <row r="36" ht="20" customHeight="1" spans="1:14">
      <c r="A36" s="5" t="s">
        <v>160</v>
      </c>
      <c r="B36" s="11" t="s">
        <v>161</v>
      </c>
      <c r="C36" s="8" t="s">
        <v>17</v>
      </c>
      <c r="D36" s="8" t="s">
        <v>18</v>
      </c>
      <c r="E36" s="7" t="s">
        <v>162</v>
      </c>
      <c r="F36" s="7" t="s">
        <v>163</v>
      </c>
      <c r="G36" s="7" t="s">
        <v>21</v>
      </c>
      <c r="H36" s="8" t="s">
        <v>22</v>
      </c>
      <c r="I36" s="6">
        <v>1700</v>
      </c>
      <c r="J36" s="6">
        <v>1166.63</v>
      </c>
      <c r="K36" s="6">
        <f t="shared" si="0"/>
        <v>2866.63</v>
      </c>
      <c r="L36" s="24" t="s">
        <v>159</v>
      </c>
      <c r="M36" s="6">
        <v>2024.1</v>
      </c>
      <c r="N36" s="22">
        <v>24</v>
      </c>
    </row>
    <row r="37" ht="20" customHeight="1" spans="1:14">
      <c r="A37" s="5" t="s">
        <v>164</v>
      </c>
      <c r="B37" s="6" t="s">
        <v>165</v>
      </c>
      <c r="C37" s="6" t="s">
        <v>25</v>
      </c>
      <c r="D37" s="6" t="s">
        <v>18</v>
      </c>
      <c r="E37" s="25" t="s">
        <v>166</v>
      </c>
      <c r="F37" s="7" t="s">
        <v>167</v>
      </c>
      <c r="G37" s="7" t="s">
        <v>21</v>
      </c>
      <c r="H37" s="11" t="s">
        <v>168</v>
      </c>
      <c r="I37" s="6">
        <v>1700</v>
      </c>
      <c r="J37" s="6">
        <v>1166.63</v>
      </c>
      <c r="K37" s="6">
        <f t="shared" si="0"/>
        <v>2866.63</v>
      </c>
      <c r="L37" s="24" t="s">
        <v>169</v>
      </c>
      <c r="M37" s="6">
        <v>2024.1</v>
      </c>
      <c r="N37" s="22">
        <v>21</v>
      </c>
    </row>
    <row r="38" ht="20" customHeight="1" spans="1:14">
      <c r="A38" s="5" t="s">
        <v>170</v>
      </c>
      <c r="B38" s="6" t="s">
        <v>171</v>
      </c>
      <c r="C38" s="6" t="s">
        <v>17</v>
      </c>
      <c r="D38" s="6" t="s">
        <v>18</v>
      </c>
      <c r="E38" s="25" t="s">
        <v>172</v>
      </c>
      <c r="F38" s="6" t="s">
        <v>173</v>
      </c>
      <c r="G38" s="6" t="s">
        <v>21</v>
      </c>
      <c r="H38" s="6" t="s">
        <v>22</v>
      </c>
      <c r="I38" s="6">
        <v>1700</v>
      </c>
      <c r="J38" s="6">
        <v>1166.63</v>
      </c>
      <c r="K38" s="6">
        <f t="shared" si="0"/>
        <v>2866.63</v>
      </c>
      <c r="L38" s="6">
        <v>2023.3</v>
      </c>
      <c r="M38" s="6">
        <v>2024.1</v>
      </c>
      <c r="N38" s="22">
        <v>11</v>
      </c>
    </row>
    <row r="39" ht="20" customHeight="1" spans="1:14">
      <c r="A39" s="14" t="s">
        <v>174</v>
      </c>
      <c r="B39" s="15"/>
      <c r="C39" s="15"/>
      <c r="D39" s="15"/>
      <c r="E39" s="15"/>
      <c r="F39" s="15"/>
      <c r="G39" s="15"/>
      <c r="H39" s="16"/>
      <c r="I39" s="6">
        <f>SUM(I4:I38)</f>
        <v>59500</v>
      </c>
      <c r="J39" s="6">
        <f>SUM(J4:J38)</f>
        <v>40832.05</v>
      </c>
      <c r="K39" s="6">
        <f>SUM(K4:K38)</f>
        <v>100332.05</v>
      </c>
      <c r="L39" s="5"/>
      <c r="M39" s="6"/>
      <c r="N39" s="6"/>
    </row>
  </sheetData>
  <mergeCells count="14">
    <mergeCell ref="A1:N1"/>
    <mergeCell ref="I2:J2"/>
    <mergeCell ref="A39:H39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N2:N3"/>
    <mergeCell ref="L2:M3"/>
  </mergeCells>
  <conditionalFormatting sqref="B7">
    <cfRule type="duplicateValues" dxfId="0" priority="11"/>
    <cfRule type="duplicateValues" dxfId="0" priority="12"/>
  </conditionalFormatting>
  <conditionalFormatting sqref="B10">
    <cfRule type="duplicateValues" dxfId="0" priority="34"/>
  </conditionalFormatting>
  <conditionalFormatting sqref="C10:D10">
    <cfRule type="duplicateValues" dxfId="0" priority="33"/>
  </conditionalFormatting>
  <conditionalFormatting sqref="B11">
    <cfRule type="duplicateValues" dxfId="0" priority="31"/>
    <cfRule type="duplicateValues" dxfId="0" priority="32"/>
  </conditionalFormatting>
  <conditionalFormatting sqref="B21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</conditionalFormatting>
  <conditionalFormatting sqref="B27">
    <cfRule type="duplicateValues" dxfId="0" priority="7"/>
    <cfRule type="duplicateValues" dxfId="0" priority="8"/>
  </conditionalFormatting>
  <conditionalFormatting sqref="B33">
    <cfRule type="duplicateValues" dxfId="0" priority="6"/>
  </conditionalFormatting>
  <conditionalFormatting sqref="B4:B38">
    <cfRule type="duplicateValues" dxfId="0" priority="37"/>
  </conditionalFormatting>
  <conditionalFormatting sqref="B1:B6 B8:B38">
    <cfRule type="duplicateValues" dxfId="0" priority="10"/>
  </conditionalFormatting>
  <conditionalFormatting sqref="B4:B6 B8:B38">
    <cfRule type="duplicateValues" dxfId="0" priority="9"/>
  </conditionalFormatting>
  <conditionalFormatting sqref="B9 B27 B33:B34">
    <cfRule type="duplicateValues" dxfId="0" priority="5"/>
  </conditionalFormatting>
  <conditionalFormatting sqref="B23:B26 B15:B20 B28:B31">
    <cfRule type="duplicateValues" dxfId="0" priority="36"/>
  </conditionalFormatting>
  <conditionalFormatting sqref="B27 B33:B34">
    <cfRule type="duplicateValues" dxfId="0" priority="35"/>
  </conditionalFormatting>
  <printOptions horizontalCentered="1"/>
  <pageMargins left="0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李亚娟</cp:lastModifiedBy>
  <dcterms:created xsi:type="dcterms:W3CDTF">2023-01-18T09:39:00Z</dcterms:created>
  <cp:lastPrinted>2023-07-24T02:58:00Z</cp:lastPrinted>
  <dcterms:modified xsi:type="dcterms:W3CDTF">2024-01-12T07:28:23Z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false</vt:bool>
  </property>
</Properties>
</file>