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1月" sheetId="10" r:id="rId1"/>
  </sheets>
  <definedNames>
    <definedName name="_xlnm.Print_Titles" localSheetId="0">公示花名册1月!$1:$3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<sst xmlns="http://schemas.openxmlformats.org/spreadsheetml/2006/main" count="188" uniqueCount="113">
  <si>
    <r>
      <t>2025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月拟拨付公益性岗位补贴、社会保险补贴花名册</t>
    </r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</si>
  <si>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</si>
  <si>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</si>
  <si>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</si>
  <si>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</si>
  <si>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</si>
  <si>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</si>
  <si>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</si>
  <si>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</si>
  <si>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</si>
  <si>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</si>
  <si>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</si>
  <si>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</si>
  <si>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</si>
  <si>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</si>
  <si>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</si>
  <si>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r>
      <rPr>
        <sz val="9"/>
        <color theme="1"/>
        <rFont val="仿宋_GB2312"/>
        <charset val="134"/>
      </rPr>
      <t>管金福</t>
    </r>
  </si>
  <si>
    <r>
      <rPr>
        <sz val="9"/>
        <color theme="1"/>
        <rFont val="仿宋_GB2312"/>
        <charset val="134"/>
      </rPr>
      <t>男</t>
    </r>
  </si>
  <si>
    <r>
      <rPr>
        <sz val="9"/>
        <color theme="1"/>
        <rFont val="仿宋_GB2312"/>
        <charset val="134"/>
      </rPr>
      <t>汉</t>
    </r>
  </si>
  <si>
    <t>6501**********4410</t>
  </si>
  <si>
    <t>650102******0155</t>
  </si>
  <si>
    <r>
      <rPr>
        <sz val="9"/>
        <color theme="1"/>
        <rFont val="仿宋_GB2312"/>
        <charset val="134"/>
      </rPr>
      <t>连续失业一年以上的城镇登记失业人员</t>
    </r>
  </si>
  <si>
    <r>
      <rPr>
        <sz val="9"/>
        <color theme="1"/>
        <rFont val="仿宋_GB2312"/>
        <charset val="134"/>
      </rPr>
      <t>劳动保障协理员</t>
    </r>
  </si>
  <si>
    <t>2025.1</t>
  </si>
  <si>
    <t>2</t>
  </si>
  <si>
    <r>
      <rPr>
        <sz val="9"/>
        <color theme="1"/>
        <rFont val="仿宋_GB2312"/>
        <charset val="134"/>
      </rPr>
      <t>张文霞</t>
    </r>
  </si>
  <si>
    <r>
      <rPr>
        <sz val="9"/>
        <color theme="1"/>
        <rFont val="仿宋_GB2312"/>
        <charset val="134"/>
      </rPr>
      <t>女</t>
    </r>
  </si>
  <si>
    <t>6205**********0861</t>
  </si>
  <si>
    <t>661200******0055</t>
  </si>
  <si>
    <r>
      <rPr>
        <sz val="9"/>
        <color theme="1"/>
        <rFont val="仿宋_GB2312"/>
        <charset val="134"/>
      </rPr>
      <t>就业困难大中专毕业生</t>
    </r>
  </si>
  <si>
    <t>3</t>
  </si>
  <si>
    <r>
      <rPr>
        <sz val="9"/>
        <color theme="1"/>
        <rFont val="仿宋_GB2312"/>
        <charset val="134"/>
      </rPr>
      <t>苏颖</t>
    </r>
  </si>
  <si>
    <t>6540**********4123</t>
  </si>
  <si>
    <t>661200******0173</t>
  </si>
  <si>
    <t>4</t>
  </si>
  <si>
    <r>
      <rPr>
        <sz val="9"/>
        <color theme="1"/>
        <rFont val="仿宋_GB2312"/>
        <charset val="134"/>
      </rPr>
      <t>庞天林</t>
    </r>
  </si>
  <si>
    <t>6224**********7311</t>
  </si>
  <si>
    <t>661200******0030</t>
  </si>
  <si>
    <t>5</t>
  </si>
  <si>
    <r>
      <rPr>
        <sz val="9"/>
        <rFont val="仿宋_GB2312"/>
        <charset val="134"/>
      </rPr>
      <t>张敏</t>
    </r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</si>
  <si>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</si>
  <si>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汉</t>
    </r>
  </si>
  <si>
    <t>4206**********6522</t>
  </si>
  <si>
    <t>661200******0267</t>
  </si>
  <si>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55</t>
    </r>
    <r>
      <rPr>
        <sz val="9"/>
        <rFont val="仿宋_GB2312"/>
        <charset val="134"/>
      </rPr>
      <t>人员</t>
    </r>
  </si>
  <si>
    <r>
      <rPr>
        <sz val="9"/>
        <color theme="1"/>
        <rFont val="仿宋_GB2312"/>
        <charset val="134"/>
      </rPr>
      <t>保洁</t>
    </r>
  </si>
  <si>
    <t>6</t>
  </si>
  <si>
    <r>
      <rPr>
        <sz val="9"/>
        <rFont val="仿宋_GB2312"/>
        <charset val="134"/>
      </rPr>
      <t>吴建平</t>
    </r>
  </si>
  <si>
    <r>
      <rPr>
        <sz val="9"/>
        <rFont val="仿宋_GB2312"/>
        <charset val="134"/>
      </rPr>
      <t>男</t>
    </r>
  </si>
  <si>
    <t>6521**********3819</t>
  </si>
  <si>
    <t>661200******0001</t>
  </si>
  <si>
    <r>
      <rPr>
        <sz val="9"/>
        <rFont val="仿宋_GB2312"/>
        <charset val="134"/>
      </rPr>
      <t>保安</t>
    </r>
  </si>
  <si>
    <t>7</t>
  </si>
  <si>
    <r>
      <rPr>
        <sz val="9"/>
        <rFont val="仿宋_GB2312"/>
        <charset val="134"/>
      </rPr>
      <t>王静</t>
    </r>
  </si>
  <si>
    <t xml:space="preserve">6590**********342X  </t>
  </si>
  <si>
    <t>650105******0716</t>
  </si>
  <si>
    <t>8</t>
  </si>
  <si>
    <r>
      <rPr>
        <sz val="9"/>
        <color theme="1"/>
        <rFont val="仿宋_GB2312"/>
        <charset val="134"/>
      </rPr>
      <t>秦春丽</t>
    </r>
  </si>
  <si>
    <t>6501**********0727</t>
  </si>
  <si>
    <t>650104******0315</t>
  </si>
  <si>
    <r>
      <rPr>
        <sz val="9"/>
        <color theme="1"/>
        <rFont val="Times New Roman"/>
        <charset val="134"/>
      </rPr>
      <t>45</t>
    </r>
    <r>
      <rPr>
        <sz val="9"/>
        <color theme="1"/>
        <rFont val="仿宋_GB2312"/>
        <charset val="134"/>
      </rPr>
      <t>、</t>
    </r>
    <r>
      <rPr>
        <sz val="9"/>
        <color theme="1"/>
        <rFont val="Times New Roman"/>
        <charset val="134"/>
      </rPr>
      <t>55</t>
    </r>
    <r>
      <rPr>
        <sz val="9"/>
        <color theme="1"/>
        <rFont val="仿宋_GB2312"/>
        <charset val="134"/>
      </rPr>
      <t>人员</t>
    </r>
  </si>
  <si>
    <t>2023.5-8 2024.1</t>
  </si>
  <si>
    <t>9</t>
  </si>
  <si>
    <r>
      <rPr>
        <sz val="9"/>
        <color theme="1"/>
        <rFont val="仿宋_GB2312"/>
        <charset val="134"/>
      </rPr>
      <t>陈军业</t>
    </r>
  </si>
  <si>
    <r>
      <rPr>
        <sz val="9"/>
        <color rgb="FF000000"/>
        <rFont val="仿宋_GB2312"/>
        <charset val="134"/>
      </rPr>
      <t>男</t>
    </r>
  </si>
  <si>
    <r>
      <rPr>
        <sz val="9"/>
        <color rgb="FF000000"/>
        <rFont val="仿宋_GB2312"/>
        <charset val="134"/>
      </rPr>
      <t>汉</t>
    </r>
  </si>
  <si>
    <t>6525**********1519</t>
  </si>
  <si>
    <t>661200******0231</t>
  </si>
  <si>
    <r>
      <rPr>
        <sz val="9"/>
        <color rgb="FF000000"/>
        <rFont val="仿宋_GB2312"/>
        <charset val="134"/>
      </rPr>
      <t>保洁</t>
    </r>
  </si>
  <si>
    <t>10</t>
  </si>
  <si>
    <r>
      <rPr>
        <sz val="9"/>
        <color theme="1"/>
        <rFont val="仿宋_GB2312"/>
        <charset val="134"/>
      </rPr>
      <t>王磊</t>
    </r>
  </si>
  <si>
    <t>6590**********4614</t>
  </si>
  <si>
    <t>661200******0460</t>
  </si>
  <si>
    <r>
      <rPr>
        <sz val="9"/>
        <color theme="1"/>
        <rFont val="仿宋_GB2312"/>
        <charset val="134"/>
      </rPr>
      <t>零就业家庭</t>
    </r>
  </si>
  <si>
    <t>11</t>
  </si>
  <si>
    <r>
      <rPr>
        <sz val="9"/>
        <rFont val="仿宋_GB2312"/>
        <charset val="134"/>
      </rPr>
      <t>贺爱军</t>
    </r>
  </si>
  <si>
    <t>6121**********0429</t>
  </si>
  <si>
    <t>650103******0509</t>
  </si>
  <si>
    <t>2021.4-2023.8 2024.1</t>
  </si>
  <si>
    <t>12</t>
  </si>
  <si>
    <r>
      <rPr>
        <sz val="9"/>
        <rFont val="仿宋_GB2312"/>
        <charset val="134"/>
      </rPr>
      <t>范志强</t>
    </r>
  </si>
  <si>
    <t>6503**********1811</t>
  </si>
  <si>
    <t>661200******0063</t>
  </si>
  <si>
    <t>13</t>
  </si>
  <si>
    <r>
      <rPr>
        <sz val="9"/>
        <rFont val="仿宋_GB2312"/>
        <charset val="134"/>
      </rPr>
      <t>袁仁江</t>
    </r>
  </si>
  <si>
    <t>6501**********4737</t>
  </si>
  <si>
    <t>661200******0027</t>
  </si>
  <si>
    <t>14</t>
  </si>
  <si>
    <r>
      <rPr>
        <sz val="9"/>
        <color theme="1"/>
        <rFont val="仿宋_GB2312"/>
        <charset val="134"/>
      </rPr>
      <t>刘静</t>
    </r>
  </si>
  <si>
    <t>6224**********6121</t>
  </si>
  <si>
    <t>650104******0165</t>
  </si>
  <si>
    <r>
      <rPr>
        <sz val="9"/>
        <rFont val="仿宋_GB2312"/>
        <charset val="134"/>
      </rPr>
      <t>保洁</t>
    </r>
  </si>
  <si>
    <t>15</t>
  </si>
  <si>
    <r>
      <rPr>
        <sz val="9"/>
        <color theme="1"/>
        <rFont val="仿宋_GB2312"/>
        <charset val="134"/>
      </rPr>
      <t>杜美丽</t>
    </r>
  </si>
  <si>
    <t>4127**********8620</t>
  </si>
  <si>
    <t>661200******0026</t>
  </si>
  <si>
    <t>16</t>
  </si>
  <si>
    <r>
      <rPr>
        <sz val="9"/>
        <rFont val="仿宋_GB2312"/>
        <charset val="134"/>
      </rPr>
      <t>张凤莉</t>
    </r>
  </si>
  <si>
    <t>6590**********5447</t>
  </si>
  <si>
    <t>661200******0683</t>
  </si>
  <si>
    <t>17</t>
  </si>
  <si>
    <r>
      <rPr>
        <sz val="9"/>
        <rFont val="仿宋_GB2312"/>
        <charset val="134"/>
      </rPr>
      <t>吴卫红</t>
    </r>
  </si>
  <si>
    <t>6501**********1629</t>
  </si>
  <si>
    <t>661200******0220</t>
  </si>
  <si>
    <t>18</t>
  </si>
  <si>
    <r>
      <rPr>
        <sz val="9"/>
        <color theme="1"/>
        <rFont val="仿宋_GB2312"/>
        <charset val="134"/>
      </rPr>
      <t>姚建华</t>
    </r>
  </si>
  <si>
    <t>6527**********1218</t>
  </si>
  <si>
    <t>650107******0010</t>
  </si>
  <si>
    <r>
      <rPr>
        <sz val="9"/>
        <rFont val="仿宋_GB2312"/>
        <charset val="134"/>
      </rPr>
      <t>保绿</t>
    </r>
  </si>
  <si>
    <t>19</t>
  </si>
  <si>
    <r>
      <rPr>
        <sz val="9"/>
        <color theme="1"/>
        <rFont val="仿宋_GB2312"/>
        <charset val="134"/>
      </rPr>
      <t>卜娜</t>
    </r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</si>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</sst>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4" fillId="0" borderId="2" xfId="5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4" fillId="0" borderId="1" xfId="51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H9" sqref="H9"/>
    </sheetView>
  </sheetViews>
  <sheetFormatPr defaultColWidth="8.87962962962963" defaultRowHeight="14.4"/>
  <cols>
    <col min="1" max="1" width="4.5" customWidth="1"/>
    <col min="2" max="2" width="7.5" customWidth="1"/>
    <col min="3" max="3" width="3.75" customWidth="1"/>
    <col min="4" max="4" width="3.66666666666667" customWidth="1"/>
    <col min="5" max="5" width="17.3796296296296" customWidth="1"/>
    <col min="6" max="6" width="16" customWidth="1"/>
    <col min="7" max="7" width="17.3796296296296" customWidth="1"/>
    <col min="8" max="8" width="12.3796296296296" customWidth="1"/>
    <col min="9" max="9" width="8.62962962962963" customWidth="1"/>
    <col min="10" max="10" width="9.37962962962963" customWidth="1"/>
    <col min="11" max="11" width="9.5"/>
    <col min="12" max="12" width="11.5" customWidth="1"/>
    <col min="13" max="13" width="8.37962962962963" customWidth="1"/>
    <col min="14" max="14" width="8.12962962962963" customWidth="1"/>
    <col min="16" max="16" width="9.25" customWidth="1"/>
  </cols>
  <sheetData>
    <row r="1" ht="26.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0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19" t="s">
        <v>11</v>
      </c>
      <c r="M2" s="20"/>
      <c r="N2" s="4" t="s">
        <v>12</v>
      </c>
    </row>
    <row r="3" ht="20.05" customHeight="1" spans="1:14">
      <c r="A3" s="5"/>
      <c r="B3" s="5"/>
      <c r="C3" s="5"/>
      <c r="D3" s="5"/>
      <c r="E3" s="5"/>
      <c r="F3" s="5"/>
      <c r="G3" s="4"/>
      <c r="H3" s="4"/>
      <c r="I3" s="21" t="s">
        <v>13</v>
      </c>
      <c r="J3" s="4" t="s">
        <v>14</v>
      </c>
      <c r="K3" s="4"/>
      <c r="L3" s="22"/>
      <c r="M3" s="23"/>
      <c r="N3" s="4"/>
    </row>
    <row r="4" ht="20.05" customHeight="1" spans="1:16">
      <c r="A4" s="6" t="s">
        <v>15</v>
      </c>
      <c r="B4" s="7" t="s">
        <v>16</v>
      </c>
      <c r="C4" s="7" t="s">
        <v>17</v>
      </c>
      <c r="D4" s="7" t="s">
        <v>18</v>
      </c>
      <c r="E4" s="29" t="s">
        <v>19</v>
      </c>
      <c r="F4" s="7" t="s">
        <v>20</v>
      </c>
      <c r="G4" s="8" t="s">
        <v>21</v>
      </c>
      <c r="H4" s="7" t="s">
        <v>22</v>
      </c>
      <c r="I4" s="7">
        <v>2070</v>
      </c>
      <c r="J4" s="7">
        <v>1274.75</v>
      </c>
      <c r="K4" s="7">
        <f>J4+I4</f>
        <v>3344.75</v>
      </c>
      <c r="L4" s="24">
        <v>44958</v>
      </c>
      <c r="M4" s="8" t="s">
        <v>23</v>
      </c>
      <c r="N4" s="25">
        <v>24</v>
      </c>
      <c r="P4" s="26"/>
    </row>
    <row r="5" ht="20.05" customHeight="1" spans="1:14">
      <c r="A5" s="6" t="s">
        <v>24</v>
      </c>
      <c r="B5" s="7" t="s">
        <v>25</v>
      </c>
      <c r="C5" s="7" t="s">
        <v>26</v>
      </c>
      <c r="D5" s="7" t="s">
        <v>18</v>
      </c>
      <c r="E5" s="29" t="s">
        <v>27</v>
      </c>
      <c r="F5" s="7" t="s">
        <v>28</v>
      </c>
      <c r="G5" s="7" t="s">
        <v>29</v>
      </c>
      <c r="H5" s="7" t="s">
        <v>22</v>
      </c>
      <c r="I5" s="7">
        <v>2070</v>
      </c>
      <c r="J5" s="7">
        <v>1274.75</v>
      </c>
      <c r="K5" s="7">
        <f t="shared" ref="K4:K11" si="0">J5+I5</f>
        <v>3344.75</v>
      </c>
      <c r="L5" s="27">
        <v>44986</v>
      </c>
      <c r="M5" s="8" t="s">
        <v>23</v>
      </c>
      <c r="N5" s="25">
        <v>23</v>
      </c>
    </row>
    <row r="6" ht="20.05" customHeight="1" spans="1:14">
      <c r="A6" s="6" t="s">
        <v>30</v>
      </c>
      <c r="B6" s="7" t="s">
        <v>31</v>
      </c>
      <c r="C6" s="7" t="s">
        <v>26</v>
      </c>
      <c r="D6" s="7" t="s">
        <v>18</v>
      </c>
      <c r="E6" s="7" t="s">
        <v>32</v>
      </c>
      <c r="F6" s="7" t="s">
        <v>33</v>
      </c>
      <c r="G6" s="7" t="s">
        <v>29</v>
      </c>
      <c r="H6" s="7" t="s">
        <v>22</v>
      </c>
      <c r="I6" s="7">
        <v>2070</v>
      </c>
      <c r="J6" s="7">
        <v>1274.75</v>
      </c>
      <c r="K6" s="7">
        <f t="shared" si="0"/>
        <v>3344.75</v>
      </c>
      <c r="L6" s="24">
        <v>45017</v>
      </c>
      <c r="M6" s="8" t="s">
        <v>23</v>
      </c>
      <c r="N6" s="25">
        <v>22</v>
      </c>
    </row>
    <row r="7" ht="20.05" customHeight="1" spans="1:14">
      <c r="A7" s="6" t="s">
        <v>34</v>
      </c>
      <c r="B7" s="7" t="s">
        <v>35</v>
      </c>
      <c r="C7" s="7" t="s">
        <v>17</v>
      </c>
      <c r="D7" s="7" t="s">
        <v>18</v>
      </c>
      <c r="E7" s="7" t="s">
        <v>36</v>
      </c>
      <c r="F7" s="7" t="s">
        <v>37</v>
      </c>
      <c r="G7" s="7" t="s">
        <v>29</v>
      </c>
      <c r="H7" s="7" t="s">
        <v>22</v>
      </c>
      <c r="I7" s="7">
        <v>2070</v>
      </c>
      <c r="J7" s="7">
        <v>1274.75</v>
      </c>
      <c r="K7" s="7">
        <f t="shared" si="0"/>
        <v>3344.75</v>
      </c>
      <c r="L7" s="24">
        <v>45047</v>
      </c>
      <c r="M7" s="8" t="s">
        <v>23</v>
      </c>
      <c r="N7" s="25">
        <v>21</v>
      </c>
    </row>
    <row r="8" ht="20.05" customHeight="1" spans="1:14">
      <c r="A8" s="6" t="s">
        <v>38</v>
      </c>
      <c r="B8" s="6" t="s">
        <v>39</v>
      </c>
      <c r="C8" s="6" t="s">
        <v>40</v>
      </c>
      <c r="D8" s="6" t="s">
        <v>41</v>
      </c>
      <c r="E8" s="6" t="s">
        <v>42</v>
      </c>
      <c r="F8" s="6" t="s">
        <v>43</v>
      </c>
      <c r="G8" s="6" t="s">
        <v>44</v>
      </c>
      <c r="H8" s="9" t="s">
        <v>45</v>
      </c>
      <c r="I8" s="7">
        <v>2070</v>
      </c>
      <c r="J8" s="7">
        <v>1274.75</v>
      </c>
      <c r="K8" s="7">
        <f t="shared" si="0"/>
        <v>3344.75</v>
      </c>
      <c r="L8" s="24">
        <v>44348</v>
      </c>
      <c r="M8" s="8" t="s">
        <v>23</v>
      </c>
      <c r="N8" s="25">
        <v>44</v>
      </c>
    </row>
    <row r="9" ht="20.05" customHeight="1" spans="1:14">
      <c r="A9" s="6" t="s">
        <v>46</v>
      </c>
      <c r="B9" s="6" t="s">
        <v>47</v>
      </c>
      <c r="C9" s="6" t="s">
        <v>48</v>
      </c>
      <c r="D9" s="6" t="s">
        <v>41</v>
      </c>
      <c r="E9" s="6" t="s">
        <v>49</v>
      </c>
      <c r="F9" s="6" t="s">
        <v>50</v>
      </c>
      <c r="G9" s="6" t="s">
        <v>44</v>
      </c>
      <c r="H9" s="6" t="s">
        <v>51</v>
      </c>
      <c r="I9" s="7">
        <v>2070</v>
      </c>
      <c r="J9" s="7">
        <v>1274.75</v>
      </c>
      <c r="K9" s="7">
        <f t="shared" si="0"/>
        <v>3344.75</v>
      </c>
      <c r="L9" s="24">
        <v>44348</v>
      </c>
      <c r="M9" s="8" t="s">
        <v>23</v>
      </c>
      <c r="N9" s="25">
        <v>44</v>
      </c>
    </row>
    <row r="10" ht="20.05" customHeight="1" spans="1:14">
      <c r="A10" s="6" t="s">
        <v>52</v>
      </c>
      <c r="B10" s="10" t="s">
        <v>53</v>
      </c>
      <c r="C10" s="11" t="s">
        <v>40</v>
      </c>
      <c r="D10" s="11" t="s">
        <v>41</v>
      </c>
      <c r="E10" s="6" t="s">
        <v>54</v>
      </c>
      <c r="F10" s="11" t="s">
        <v>55</v>
      </c>
      <c r="G10" s="8" t="s">
        <v>21</v>
      </c>
      <c r="H10" s="6" t="s">
        <v>51</v>
      </c>
      <c r="I10" s="7">
        <v>2070</v>
      </c>
      <c r="J10" s="7">
        <v>1274.75</v>
      </c>
      <c r="K10" s="7">
        <f t="shared" si="0"/>
        <v>3344.75</v>
      </c>
      <c r="L10" s="24">
        <v>44743</v>
      </c>
      <c r="M10" s="8" t="s">
        <v>23</v>
      </c>
      <c r="N10" s="25">
        <v>31</v>
      </c>
    </row>
    <row r="11" ht="20.05" customHeight="1" spans="1:14">
      <c r="A11" s="6" t="s">
        <v>56</v>
      </c>
      <c r="B11" s="7" t="s">
        <v>57</v>
      </c>
      <c r="C11" s="7" t="s">
        <v>26</v>
      </c>
      <c r="D11" s="7" t="s">
        <v>18</v>
      </c>
      <c r="E11" s="7" t="s">
        <v>58</v>
      </c>
      <c r="F11" s="7" t="s">
        <v>59</v>
      </c>
      <c r="G11" s="8" t="s">
        <v>60</v>
      </c>
      <c r="H11" s="7" t="s">
        <v>45</v>
      </c>
      <c r="I11" s="7">
        <v>2070</v>
      </c>
      <c r="J11" s="7">
        <v>1274.75</v>
      </c>
      <c r="K11" s="7">
        <f t="shared" si="0"/>
        <v>3344.75</v>
      </c>
      <c r="L11" s="28" t="s">
        <v>61</v>
      </c>
      <c r="M11" s="8" t="s">
        <v>23</v>
      </c>
      <c r="N11" s="25">
        <v>17</v>
      </c>
    </row>
    <row r="12" ht="20.05" customHeight="1" spans="1:14">
      <c r="A12" s="6" t="s">
        <v>62</v>
      </c>
      <c r="B12" s="7" t="s">
        <v>63</v>
      </c>
      <c r="C12" s="12" t="s">
        <v>64</v>
      </c>
      <c r="D12" s="13" t="s">
        <v>65</v>
      </c>
      <c r="E12" s="29" t="s">
        <v>66</v>
      </c>
      <c r="F12" s="29" t="s">
        <v>67</v>
      </c>
      <c r="G12" s="8" t="s">
        <v>60</v>
      </c>
      <c r="H12" s="14" t="s">
        <v>68</v>
      </c>
      <c r="I12" s="7">
        <v>2070</v>
      </c>
      <c r="J12" s="7">
        <v>1274.75</v>
      </c>
      <c r="K12" s="7">
        <f t="shared" ref="K12:K22" si="1">J12+I12</f>
        <v>3344.75</v>
      </c>
      <c r="L12" s="27">
        <v>45474</v>
      </c>
      <c r="M12" s="8" t="s">
        <v>23</v>
      </c>
      <c r="N12" s="25">
        <v>7</v>
      </c>
    </row>
    <row r="13" ht="20.05" customHeight="1" spans="1:14">
      <c r="A13" s="6" t="s">
        <v>69</v>
      </c>
      <c r="B13" s="7" t="s">
        <v>70</v>
      </c>
      <c r="C13" s="12" t="s">
        <v>64</v>
      </c>
      <c r="D13" s="13" t="s">
        <v>65</v>
      </c>
      <c r="E13" s="7" t="s">
        <v>71</v>
      </c>
      <c r="F13" s="7" t="s">
        <v>72</v>
      </c>
      <c r="G13" s="8" t="s">
        <v>73</v>
      </c>
      <c r="H13" s="11" t="s">
        <v>51</v>
      </c>
      <c r="I13" s="7">
        <v>2070</v>
      </c>
      <c r="J13" s="7">
        <v>1274.75</v>
      </c>
      <c r="K13" s="7">
        <f t="shared" si="1"/>
        <v>3344.75</v>
      </c>
      <c r="L13" s="27">
        <v>2024.1</v>
      </c>
      <c r="M13" s="8" t="s">
        <v>23</v>
      </c>
      <c r="N13" s="25">
        <v>4</v>
      </c>
    </row>
    <row r="14" s="1" customFormat="1" ht="20.05" customHeight="1" spans="1:14">
      <c r="A14" s="6" t="s">
        <v>74</v>
      </c>
      <c r="B14" s="6" t="s">
        <v>75</v>
      </c>
      <c r="C14" s="6" t="s">
        <v>40</v>
      </c>
      <c r="D14" s="6" t="s">
        <v>41</v>
      </c>
      <c r="E14" s="6" t="s">
        <v>76</v>
      </c>
      <c r="F14" s="6" t="s">
        <v>77</v>
      </c>
      <c r="G14" s="6" t="s">
        <v>44</v>
      </c>
      <c r="H14" s="9" t="s">
        <v>45</v>
      </c>
      <c r="I14" s="7">
        <v>2070</v>
      </c>
      <c r="J14" s="7">
        <v>1274.75</v>
      </c>
      <c r="K14" s="7">
        <f t="shared" si="1"/>
        <v>3344.75</v>
      </c>
      <c r="L14" s="27" t="s">
        <v>78</v>
      </c>
      <c r="M14" s="8" t="s">
        <v>23</v>
      </c>
      <c r="N14" s="25">
        <v>42</v>
      </c>
    </row>
    <row r="15" ht="20.05" customHeight="1" spans="1:14">
      <c r="A15" s="6" t="s">
        <v>79</v>
      </c>
      <c r="B15" s="15" t="s">
        <v>80</v>
      </c>
      <c r="C15" s="15" t="s">
        <v>48</v>
      </c>
      <c r="D15" s="15" t="s">
        <v>41</v>
      </c>
      <c r="E15" s="15" t="s">
        <v>81</v>
      </c>
      <c r="F15" s="6" t="s">
        <v>82</v>
      </c>
      <c r="G15" s="8" t="s">
        <v>60</v>
      </c>
      <c r="H15" s="6" t="s">
        <v>51</v>
      </c>
      <c r="I15" s="7">
        <v>2070</v>
      </c>
      <c r="J15" s="7">
        <v>1274.75</v>
      </c>
      <c r="K15" s="7">
        <f t="shared" si="1"/>
        <v>3344.75</v>
      </c>
      <c r="L15" s="27">
        <v>44621</v>
      </c>
      <c r="M15" s="8" t="s">
        <v>23</v>
      </c>
      <c r="N15" s="25">
        <v>35</v>
      </c>
    </row>
    <row r="16" ht="20.05" customHeight="1" spans="1:14">
      <c r="A16" s="6" t="s">
        <v>83</v>
      </c>
      <c r="B16" s="15" t="s">
        <v>84</v>
      </c>
      <c r="C16" s="15" t="s">
        <v>48</v>
      </c>
      <c r="D16" s="15" t="s">
        <v>41</v>
      </c>
      <c r="E16" s="15" t="s">
        <v>85</v>
      </c>
      <c r="F16" s="15" t="s">
        <v>86</v>
      </c>
      <c r="G16" s="6" t="s">
        <v>44</v>
      </c>
      <c r="H16" s="6" t="s">
        <v>51</v>
      </c>
      <c r="I16" s="7">
        <v>2070</v>
      </c>
      <c r="J16" s="7">
        <v>1274.75</v>
      </c>
      <c r="K16" s="7">
        <f t="shared" si="1"/>
        <v>3344.75</v>
      </c>
      <c r="L16" s="27">
        <v>45383</v>
      </c>
      <c r="M16" s="8" t="s">
        <v>23</v>
      </c>
      <c r="N16" s="25">
        <v>10</v>
      </c>
    </row>
    <row r="17" ht="20.05" customHeight="1" spans="1:14">
      <c r="A17" s="6" t="s">
        <v>87</v>
      </c>
      <c r="B17" s="7" t="s">
        <v>88</v>
      </c>
      <c r="C17" s="7" t="s">
        <v>26</v>
      </c>
      <c r="D17" s="7" t="s">
        <v>18</v>
      </c>
      <c r="E17" s="30" t="s">
        <v>89</v>
      </c>
      <c r="F17" s="8" t="s">
        <v>90</v>
      </c>
      <c r="G17" s="8" t="s">
        <v>60</v>
      </c>
      <c r="H17" s="11" t="s">
        <v>91</v>
      </c>
      <c r="I17" s="7">
        <v>2070</v>
      </c>
      <c r="J17" s="7">
        <v>1274.75</v>
      </c>
      <c r="K17" s="7">
        <f t="shared" si="1"/>
        <v>3344.75</v>
      </c>
      <c r="L17" s="27">
        <v>44927</v>
      </c>
      <c r="M17" s="8" t="s">
        <v>23</v>
      </c>
      <c r="N17" s="25">
        <v>25</v>
      </c>
    </row>
    <row r="18" ht="20.05" customHeight="1" spans="1:14">
      <c r="A18" s="6" t="s">
        <v>92</v>
      </c>
      <c r="B18" s="7" t="s">
        <v>93</v>
      </c>
      <c r="C18" s="7" t="s">
        <v>26</v>
      </c>
      <c r="D18" s="7" t="s">
        <v>18</v>
      </c>
      <c r="E18" s="7" t="s">
        <v>94</v>
      </c>
      <c r="F18" s="7" t="s">
        <v>95</v>
      </c>
      <c r="G18" s="7" t="s">
        <v>21</v>
      </c>
      <c r="H18" s="7" t="s">
        <v>45</v>
      </c>
      <c r="I18" s="7">
        <v>2070</v>
      </c>
      <c r="J18" s="7">
        <v>1274.75</v>
      </c>
      <c r="K18" s="7">
        <f t="shared" si="1"/>
        <v>3344.75</v>
      </c>
      <c r="L18" s="27">
        <v>45047</v>
      </c>
      <c r="M18" s="8" t="s">
        <v>23</v>
      </c>
      <c r="N18" s="25">
        <v>21</v>
      </c>
    </row>
    <row r="19" ht="20.05" customHeight="1" spans="1:14">
      <c r="A19" s="6" t="s">
        <v>96</v>
      </c>
      <c r="B19" s="11" t="s">
        <v>97</v>
      </c>
      <c r="C19" s="9" t="s">
        <v>26</v>
      </c>
      <c r="D19" s="9" t="s">
        <v>18</v>
      </c>
      <c r="E19" s="8" t="s">
        <v>98</v>
      </c>
      <c r="F19" s="8" t="s">
        <v>99</v>
      </c>
      <c r="G19" s="8" t="s">
        <v>60</v>
      </c>
      <c r="H19" s="9" t="s">
        <v>45</v>
      </c>
      <c r="I19" s="7">
        <v>2070</v>
      </c>
      <c r="J19" s="7">
        <v>1274.75</v>
      </c>
      <c r="K19" s="7">
        <f t="shared" si="1"/>
        <v>3344.75</v>
      </c>
      <c r="L19" s="27">
        <v>44593</v>
      </c>
      <c r="M19" s="8" t="s">
        <v>23</v>
      </c>
      <c r="N19" s="25">
        <v>36</v>
      </c>
    </row>
    <row r="20" ht="20.05" customHeight="1" spans="1:14">
      <c r="A20" s="6" t="s">
        <v>100</v>
      </c>
      <c r="B20" s="11" t="s">
        <v>101</v>
      </c>
      <c r="C20" s="9" t="s">
        <v>26</v>
      </c>
      <c r="D20" s="9" t="s">
        <v>18</v>
      </c>
      <c r="E20" s="8" t="s">
        <v>102</v>
      </c>
      <c r="F20" s="8" t="s">
        <v>103</v>
      </c>
      <c r="G20" s="8" t="s">
        <v>60</v>
      </c>
      <c r="H20" s="9" t="s">
        <v>45</v>
      </c>
      <c r="I20" s="7">
        <v>2070</v>
      </c>
      <c r="J20" s="7">
        <v>1274.75</v>
      </c>
      <c r="K20" s="7">
        <f t="shared" si="1"/>
        <v>3344.75</v>
      </c>
      <c r="L20" s="27">
        <v>44593</v>
      </c>
      <c r="M20" s="8" t="s">
        <v>23</v>
      </c>
      <c r="N20" s="25">
        <v>36</v>
      </c>
    </row>
    <row r="21" ht="20.05" customHeight="1" spans="1:14">
      <c r="A21" s="6" t="s">
        <v>104</v>
      </c>
      <c r="B21" s="7" t="s">
        <v>105</v>
      </c>
      <c r="C21" s="7" t="s">
        <v>17</v>
      </c>
      <c r="D21" s="7" t="s">
        <v>18</v>
      </c>
      <c r="E21" s="29" t="s">
        <v>106</v>
      </c>
      <c r="F21" s="8" t="s">
        <v>107</v>
      </c>
      <c r="G21" s="8" t="s">
        <v>60</v>
      </c>
      <c r="H21" s="11" t="s">
        <v>108</v>
      </c>
      <c r="I21" s="7">
        <v>2070</v>
      </c>
      <c r="J21" s="7">
        <v>1274.75</v>
      </c>
      <c r="K21" s="7">
        <f t="shared" si="1"/>
        <v>3344.75</v>
      </c>
      <c r="L21" s="27">
        <v>44682</v>
      </c>
      <c r="M21" s="8" t="s">
        <v>23</v>
      </c>
      <c r="N21" s="25">
        <v>33</v>
      </c>
    </row>
    <row r="22" ht="20.05" customHeight="1" spans="1:14">
      <c r="A22" s="6" t="s">
        <v>109</v>
      </c>
      <c r="B22" s="7" t="s">
        <v>110</v>
      </c>
      <c r="C22" s="7" t="s">
        <v>26</v>
      </c>
      <c r="D22" s="7" t="s">
        <v>18</v>
      </c>
      <c r="E22" s="29" t="s">
        <v>111</v>
      </c>
      <c r="F22" s="7" t="s">
        <v>112</v>
      </c>
      <c r="G22" s="7" t="s">
        <v>60</v>
      </c>
      <c r="H22" s="7" t="s">
        <v>45</v>
      </c>
      <c r="I22" s="7">
        <v>2070</v>
      </c>
      <c r="J22" s="7">
        <v>1274.75</v>
      </c>
      <c r="K22" s="7">
        <f t="shared" si="1"/>
        <v>3344.75</v>
      </c>
      <c r="L22" s="27">
        <v>44986</v>
      </c>
      <c r="M22" s="8" t="s">
        <v>23</v>
      </c>
      <c r="N22" s="25">
        <v>23</v>
      </c>
    </row>
    <row r="23" ht="20.05" customHeight="1" spans="1:14">
      <c r="A23" s="16"/>
      <c r="B23" s="17"/>
      <c r="C23" s="17"/>
      <c r="D23" s="17"/>
      <c r="E23" s="17"/>
      <c r="F23" s="17"/>
      <c r="G23" s="17"/>
      <c r="H23" s="18"/>
      <c r="I23" s="21">
        <f>SUM(I4:I22)</f>
        <v>39330</v>
      </c>
      <c r="J23" s="21">
        <f>SUM(J4:J22)</f>
        <v>24220.25</v>
      </c>
      <c r="K23" s="21">
        <f>SUM(K4:K22)</f>
        <v>63550.25</v>
      </c>
      <c r="L23" s="16"/>
      <c r="M23" s="21"/>
      <c r="N23" s="21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10">
    <cfRule type="duplicateValues" dxfId="0" priority="51"/>
  </conditionalFormatting>
  <conditionalFormatting sqref="B11">
    <cfRule type="duplicateValues" dxfId="0" priority="45"/>
  </conditionalFormatting>
  <conditionalFormatting sqref="B16">
    <cfRule type="duplicateValues" dxfId="0" priority="21"/>
  </conditionalFormatting>
  <conditionalFormatting sqref="B18">
    <cfRule type="duplicateValues" dxfId="0" priority="44"/>
  </conditionalFormatting>
  <conditionalFormatting sqref="B12:B13">
    <cfRule type="duplicateValues" dxfId="0" priority="1"/>
  </conditionalFormatting>
  <conditionalFormatting sqref="B1:B11 B14:B15 B17:B22">
    <cfRule type="duplicateValues" dxfId="0" priority="48"/>
  </conditionalFormatting>
  <conditionalFormatting sqref="B4:B11 B14:B15 B17:B22">
    <cfRule type="duplicateValues" dxfId="0" priority="47"/>
    <cfRule type="duplicateValues" dxfId="0" priority="75"/>
  </conditionalFormatting>
  <conditionalFormatting sqref="B7 B18 B11">
    <cfRule type="duplicateValues" dxfId="0" priority="43"/>
  </conditionalFormatting>
  <conditionalFormatting sqref="B8:B9 B14:B15">
    <cfRule type="duplicateValues" dxfId="0" priority="74"/>
  </conditionalFormatting>
  <conditionalFormatting sqref="B11 B18">
    <cfRule type="duplicateValues" dxfId="0" priority="73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2025-01-07T09:29:24Z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