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公示花名册10月" sheetId="10" r:id="rId1"/>
  </sheets>
  <definedNames>
    <definedName name="_xlnm.Print_Titles" localSheetId="0">公示花名册10月!$1:$3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<sst xmlns="http://schemas.openxmlformats.org/spreadsheetml/2006/main" count="60" uniqueCount="46">
  <si>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10</t>
    </r>
    <r>
      <rPr>
        <sz val="20"/>
        <color theme="1"/>
        <rFont val="方正小标宋简体"/>
        <charset val="134"/>
      </rPr>
      <t>月拟拨付公益性岗位补贴、社会保险补贴花名册</t>
    </r>
  </si>
  <si>
    <t>序号</t>
  </si>
  <si>
    <t>姓名</t>
  </si>
  <si>
    <t>性别</t>
  </si>
  <si>
    <t>族别</t>
  </si>
  <si>
    <t>身份证号码</t>
  </si>
  <si>
    <t>《就业创业证》编号</t>
  </si>
  <si>
    <t>就业困难人员类别</t>
  </si>
  <si>
    <t>工作岗位</t>
  </si>
  <si>
    <t>补贴标准（元/月）</t>
  </si>
  <si>
    <t>补贴金额合计（元）</t>
  </si>
  <si>
    <t>补贴起-止年月</t>
  </si>
  <si>
    <t>累计享受补贴月数</t>
  </si>
  <si>
    <t>岗位补贴</t>
  </si>
  <si>
    <t xml:space="preserve">社保补贴 </t>
  </si>
  <si>
    <t>1</t>
  </si>
  <si>
    <r>
      <rPr>
        <sz val="9"/>
        <color theme="1"/>
        <rFont val="仿宋_GB2312"/>
        <charset val="134"/>
      </rPr>
      <t>苏颖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</si>
  <si>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</si>
  <si>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汉</t>
    </r>
  </si>
  <si>
    <t>6540**********4123</t>
  </si>
  <si>
    <t>661200******0173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</si>
  <si>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</si>
  <si>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</si>
  <si>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2025.10</t>
  </si>
  <si>
    <t>2</t>
  </si>
  <si>
    <r>
      <rPr>
        <sz val="9"/>
        <color theme="1"/>
        <rFont val="仿宋_GB2312"/>
        <charset val="134"/>
      </rPr>
      <t>庞天林</t>
    </r>
  </si>
  <si>
    <r>
      <rPr>
        <sz val="9"/>
        <color theme="1"/>
        <rFont val="仿宋_GB2312"/>
        <charset val="134"/>
      </rPr>
      <t>男</t>
    </r>
  </si>
  <si>
    <t>6224**********7311</t>
  </si>
  <si>
    <t>661200******0030</t>
  </si>
  <si>
    <t>3</t>
  </si>
  <si>
    <r>
      <rPr>
        <sz val="9"/>
        <rFont val="仿宋_GB2312"/>
        <charset val="134"/>
      </rPr>
      <t>张敏</t>
    </r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</si>
  <si>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</si>
  <si>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汉</t>
    </r>
  </si>
  <si>
    <t>4206**********6522</t>
  </si>
  <si>
    <t>661200******0267</t>
  </si>
  <si>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55</t>
    </r>
    <r>
      <rPr>
        <sz val="9"/>
        <rFont val="仿宋_GB2312"/>
        <charset val="134"/>
      </rPr>
      <t>人员</t>
    </r>
  </si>
  <si>
    <r>
      <rPr>
        <sz val="9"/>
        <color theme="1"/>
        <rFont val="仿宋_GB2312"/>
        <charset val="134"/>
      </rPr>
      <t>保洁</t>
    </r>
  </si>
  <si>
    <t>4</t>
  </si>
  <si>
    <r>
      <rPr>
        <sz val="9"/>
        <rFont val="仿宋_GB2312"/>
        <charset val="134"/>
      </rPr>
      <t>吴卫红</t>
    </r>
  </si>
  <si>
    <t>6501**********1629</t>
  </si>
  <si>
    <t>661200******0220</t>
  </si>
  <si>
    <r>
      <rPr>
        <sz val="9"/>
        <color theme="1"/>
        <rFont val="Times New Roman"/>
        <charset val="134"/>
      </rPr>
      <t>45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55</t>
    </r>
    <r>
      <rPr>
        <sz val="9"/>
        <color theme="1"/>
        <rFont val="仿宋_GB2312"/>
        <charset val="134"/>
      </rPr>
      <t>人员</t>
    </r>
  </si>
  <si>
    <t>5</t>
  </si>
  <si>
    <r>
      <rPr>
        <sz val="9"/>
        <color theme="1"/>
        <rFont val="仿宋_GB2312"/>
        <charset val="134"/>
      </rPr>
      <t>卜娜</t>
    </r>
  </si>
  <si>
    <t>6522**********2147</t>
  </si>
  <si>
    <t>650104******0096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</si>
</sst>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N8" sqref="N8"/>
    </sheetView>
  </sheetViews>
  <sheetFormatPr defaultColWidth="8.87962962962963" defaultRowHeight="14.4"/>
  <cols>
    <col min="1" max="1" width="4.5" customWidth="1"/>
    <col min="2" max="2" width="7.5" customWidth="1"/>
    <col min="3" max="3" width="3.75" customWidth="1"/>
    <col min="4" max="4" width="3.66666666666667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3" t="s">
        <v>11</v>
      </c>
      <c r="M2" s="14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15" t="s">
        <v>13</v>
      </c>
      <c r="J3" s="3" t="s">
        <v>14</v>
      </c>
      <c r="K3" s="3"/>
      <c r="L3" s="16"/>
      <c r="M3" s="17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1274.75</v>
      </c>
      <c r="K4" s="6">
        <f>J4+I4</f>
        <v>3344.75</v>
      </c>
      <c r="L4" s="18">
        <v>45017</v>
      </c>
      <c r="M4" s="9" t="s">
        <v>23</v>
      </c>
      <c r="N4" s="19">
        <v>31</v>
      </c>
    </row>
    <row r="5" ht="20.05" customHeight="1" spans="1:14">
      <c r="A5" s="5" t="s">
        <v>24</v>
      </c>
      <c r="B5" s="6" t="s">
        <v>25</v>
      </c>
      <c r="C5" s="6" t="s">
        <v>26</v>
      </c>
      <c r="D5" s="6" t="s">
        <v>18</v>
      </c>
      <c r="E5" s="6" t="s">
        <v>27</v>
      </c>
      <c r="F5" s="6" t="s">
        <v>28</v>
      </c>
      <c r="G5" s="6" t="s">
        <v>21</v>
      </c>
      <c r="H5" s="6" t="s">
        <v>22</v>
      </c>
      <c r="I5" s="6">
        <v>2070</v>
      </c>
      <c r="J5" s="6">
        <v>1274.75</v>
      </c>
      <c r="K5" s="6">
        <f>J5+I5</f>
        <v>3344.75</v>
      </c>
      <c r="L5" s="18">
        <v>45047</v>
      </c>
      <c r="M5" s="9" t="s">
        <v>23</v>
      </c>
      <c r="N5" s="19">
        <v>30</v>
      </c>
    </row>
    <row r="6" ht="20.05" customHeight="1" spans="1:14">
      <c r="A6" s="5" t="s">
        <v>29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7" t="s">
        <v>36</v>
      </c>
      <c r="I6" s="6">
        <v>2070</v>
      </c>
      <c r="J6" s="6">
        <v>1274.75</v>
      </c>
      <c r="K6" s="6">
        <f>J6+I6</f>
        <v>3344.75</v>
      </c>
      <c r="L6" s="18">
        <v>44348</v>
      </c>
      <c r="M6" s="9" t="s">
        <v>23</v>
      </c>
      <c r="N6" s="19">
        <v>53</v>
      </c>
    </row>
    <row r="7" ht="20.05" customHeight="1" spans="1:14">
      <c r="A7" s="5" t="s">
        <v>37</v>
      </c>
      <c r="B7" s="8" t="s">
        <v>38</v>
      </c>
      <c r="C7" s="7" t="s">
        <v>17</v>
      </c>
      <c r="D7" s="7" t="s">
        <v>18</v>
      </c>
      <c r="E7" s="9" t="s">
        <v>39</v>
      </c>
      <c r="F7" s="9" t="s">
        <v>40</v>
      </c>
      <c r="G7" s="9" t="s">
        <v>41</v>
      </c>
      <c r="H7" s="7" t="s">
        <v>36</v>
      </c>
      <c r="I7" s="6">
        <v>2070</v>
      </c>
      <c r="J7" s="6">
        <v>1274.75</v>
      </c>
      <c r="K7" s="6">
        <f>J7+I7</f>
        <v>3344.75</v>
      </c>
      <c r="L7" s="20">
        <v>44593</v>
      </c>
      <c r="M7" s="9" t="s">
        <v>23</v>
      </c>
      <c r="N7" s="19">
        <v>45</v>
      </c>
    </row>
    <row r="8" ht="20.05" customHeight="1" spans="1:14">
      <c r="A8" s="5" t="s">
        <v>42</v>
      </c>
      <c r="B8" s="6" t="s">
        <v>43</v>
      </c>
      <c r="C8" s="6" t="s">
        <v>17</v>
      </c>
      <c r="D8" s="6" t="s">
        <v>18</v>
      </c>
      <c r="E8" s="21" t="s">
        <v>44</v>
      </c>
      <c r="F8" s="6" t="s">
        <v>45</v>
      </c>
      <c r="G8" s="6" t="s">
        <v>41</v>
      </c>
      <c r="H8" s="6" t="s">
        <v>36</v>
      </c>
      <c r="I8" s="6">
        <v>2070</v>
      </c>
      <c r="J8" s="6">
        <v>1274.75</v>
      </c>
      <c r="K8" s="6">
        <f>J8+I8</f>
        <v>3344.75</v>
      </c>
      <c r="L8" s="20">
        <v>44986</v>
      </c>
      <c r="M8" s="9" t="s">
        <v>23</v>
      </c>
      <c r="N8" s="19">
        <v>32</v>
      </c>
    </row>
    <row r="9" ht="20.05" customHeight="1" spans="1:14">
      <c r="A9" s="10"/>
      <c r="B9" s="11"/>
      <c r="C9" s="11"/>
      <c r="D9" s="11"/>
      <c r="E9" s="11"/>
      <c r="F9" s="11"/>
      <c r="G9" s="11"/>
      <c r="H9" s="12"/>
      <c r="I9" s="6">
        <f>SUM(I4:I8)</f>
        <v>10350</v>
      </c>
      <c r="J9" s="6">
        <f>SUM(J4:J8)</f>
        <v>6373.75</v>
      </c>
      <c r="K9" s="6">
        <f>SUM(K4:K8)</f>
        <v>16723.75</v>
      </c>
      <c r="L9" s="10"/>
      <c r="M9" s="15"/>
      <c r="N9" s="15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5">
    <cfRule type="duplicateValues" dxfId="0" priority="49"/>
  </conditionalFormatting>
  <conditionalFormatting sqref="B6">
    <cfRule type="duplicateValues" dxfId="0" priority="80"/>
  </conditionalFormatting>
  <conditionalFormatting sqref="B1:B8">
    <cfRule type="duplicateValues" dxfId="0" priority="54"/>
  </conditionalFormatting>
  <conditionalFormatting sqref="B4:B8">
    <cfRule type="duplicateValues" dxfId="0" priority="53"/>
    <cfRule type="duplicateValues" dxfId="0" priority="81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2025-10-13T07:41:24Z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