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activeTab="3"/>
  </bookViews>
  <sheets>
    <sheet name="青贮" sheetId="2" r:id="rId1"/>
    <sheet name="园地" sheetId="3" r:id="rId2"/>
    <sheet name="鱼池" sheetId="4" r:id="rId3"/>
    <sheet name="其他" sheetId="8" r:id="rId4"/>
  </sheets>
  <definedNames>
    <definedName name="_xlnm._FilterDatabase" localSheetId="0" hidden="1">青贮!$A$4:$I$75</definedName>
    <definedName name="_xlnm._FilterDatabase" localSheetId="1" hidden="1">园地!$A$4:$I$168</definedName>
    <definedName name="_xlnm._FilterDatabase" localSheetId="3" hidden="1">其他!$A$4:$J$494</definedName>
    <definedName name="_xlnm.Print_Titles" localSheetId="0">青贮!$1:$4</definedName>
    <definedName name="_xlnm.Print_Titles" localSheetId="1">园地!$1:$4</definedName>
    <definedName name="_xlnm.Print_Titles" localSheetId="2">鱼池!$1:$4</definedName>
    <definedName name="_xlnm.Print_Titles" localSheetId="3">其他!$1:$4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<sst xmlns="http://schemas.openxmlformats.org/spreadsheetml/2006/main" count="3166" uniqueCount="541">
  <si>
    <t>附件1</t>
  </si>
  <si>
    <t>2026年春季竞拍经营地明细表（青贮）</t>
  </si>
  <si>
    <t>单位：222团农林草中心</t>
  </si>
  <si>
    <t>时间：2026.03.04</t>
  </si>
  <si>
    <t>序号</t>
  </si>
  <si>
    <t>连队</t>
  </si>
  <si>
    <t>地号</t>
  </si>
  <si>
    <t>经营地面积（亩）</t>
  </si>
  <si>
    <t>当年可耕种作物</t>
  </si>
  <si>
    <t>租赁期限</t>
  </si>
  <si>
    <t>竞拍低价</t>
  </si>
  <si>
    <t>保证金金额（元）</t>
  </si>
  <si>
    <t>备注</t>
  </si>
  <si>
    <t>1连</t>
  </si>
  <si>
    <t>3-6-3</t>
  </si>
  <si>
    <t>青贮</t>
  </si>
  <si>
    <t>一年</t>
  </si>
  <si>
    <t>3-7-1</t>
  </si>
  <si>
    <t>3-7-4-1北</t>
  </si>
  <si>
    <t>小计</t>
  </si>
  <si>
    <t>2连</t>
  </si>
  <si>
    <t>2-1-1-1</t>
  </si>
  <si>
    <t>2-2-1-1</t>
  </si>
  <si>
    <t>2-7-1-2</t>
  </si>
  <si>
    <t>2-7-3-1</t>
  </si>
  <si>
    <t>2-7-3-2</t>
  </si>
  <si>
    <t>2-7-4-1</t>
  </si>
  <si>
    <t>2-7-4-2</t>
  </si>
  <si>
    <t>2-7-2-2</t>
  </si>
  <si>
    <t>天润排污地</t>
  </si>
  <si>
    <t>4连</t>
  </si>
  <si>
    <t>4-7-4-</t>
  </si>
  <si>
    <t>4-7-5+南</t>
  </si>
  <si>
    <t>5连</t>
  </si>
  <si>
    <t>1号转盘</t>
  </si>
  <si>
    <t>2号转盘</t>
  </si>
  <si>
    <t>3号转盘</t>
  </si>
  <si>
    <t>4号转盘</t>
  </si>
  <si>
    <t>6号转盘</t>
  </si>
  <si>
    <t>8号转盘</t>
  </si>
  <si>
    <t>9号转盘</t>
  </si>
  <si>
    <t>三角地</t>
  </si>
  <si>
    <t>2-8-1-1</t>
  </si>
  <si>
    <t>2-8-1-2</t>
  </si>
  <si>
    <t>2-8-1-3</t>
  </si>
  <si>
    <t>2-8-1-4</t>
  </si>
  <si>
    <t>2-8-2-8</t>
  </si>
  <si>
    <t>2-9-2-2</t>
  </si>
  <si>
    <t>2-9-2-3</t>
  </si>
  <si>
    <t>2-9-2-4</t>
  </si>
  <si>
    <t>2-9-2-5</t>
  </si>
  <si>
    <t>2-9-2-6</t>
  </si>
  <si>
    <t>2-10-1+南</t>
  </si>
  <si>
    <t>2-10-2+南</t>
  </si>
  <si>
    <t>2-10-3+北</t>
  </si>
  <si>
    <t>2-10-3-</t>
  </si>
  <si>
    <t>2-10-4</t>
  </si>
  <si>
    <t>2-11-1西</t>
  </si>
  <si>
    <t>2-11-2+</t>
  </si>
  <si>
    <t>2-11-2-</t>
  </si>
  <si>
    <t>2-11-5+</t>
  </si>
  <si>
    <t>2-12-1(1-6)</t>
  </si>
  <si>
    <t>2-12-3+</t>
  </si>
  <si>
    <t>2-12-5</t>
  </si>
  <si>
    <t>3-10-1-</t>
  </si>
  <si>
    <t>3-10-2+西</t>
  </si>
  <si>
    <t>3-10-2+东</t>
  </si>
  <si>
    <t>3-10-3+</t>
  </si>
  <si>
    <t>3-11-3+</t>
  </si>
  <si>
    <t>3-12-5-南</t>
  </si>
  <si>
    <t>6连</t>
  </si>
  <si>
    <t>6-6-11</t>
  </si>
  <si>
    <t>5-5-1</t>
  </si>
  <si>
    <t>5-5-4</t>
  </si>
  <si>
    <t>5-4-2</t>
  </si>
  <si>
    <t>5-4-5</t>
  </si>
  <si>
    <t>5-3东喷灌</t>
  </si>
  <si>
    <t>8连</t>
  </si>
  <si>
    <t>5-7-1-1、2、3</t>
  </si>
  <si>
    <t>5-7-4-4</t>
  </si>
  <si>
    <t>5-7-5-1</t>
  </si>
  <si>
    <t>5-9-1-2</t>
  </si>
  <si>
    <t>5-9-1-3</t>
  </si>
  <si>
    <t>北沙窝新1</t>
  </si>
  <si>
    <t>北沙窝2-17</t>
  </si>
  <si>
    <t>合计</t>
  </si>
  <si>
    <t>附件2</t>
  </si>
  <si>
    <t>2026年春季竞拍经营地明细表（园地）</t>
  </si>
  <si>
    <t>拟种植作物</t>
  </si>
  <si>
    <t>3-5-6</t>
  </si>
  <si>
    <t>啤酒花</t>
  </si>
  <si>
    <t>3-5年</t>
  </si>
  <si>
    <t>460</t>
  </si>
  <si>
    <t>3-1-4.北</t>
  </si>
  <si>
    <t>3连</t>
  </si>
  <si>
    <t>槽子地啤酒花</t>
  </si>
  <si>
    <t>300亩酒花地</t>
  </si>
  <si>
    <t>90亩酒花地</t>
  </si>
  <si>
    <t>4-5-1+2北</t>
  </si>
  <si>
    <t>4-7-2-</t>
  </si>
  <si>
    <t>4-7-3+</t>
  </si>
  <si>
    <t>4-9-4+-</t>
  </si>
  <si>
    <t>5-2-1条田</t>
  </si>
  <si>
    <t>5-2-4白条田</t>
  </si>
  <si>
    <t>6-2-2条田</t>
  </si>
  <si>
    <t>5-2-2条田</t>
  </si>
  <si>
    <t>5-2-3条田</t>
  </si>
  <si>
    <t>5-2-4条田</t>
  </si>
  <si>
    <t>5-2-5条田</t>
  </si>
  <si>
    <t>5-2-6条田</t>
  </si>
  <si>
    <t>5-2-7条田</t>
  </si>
  <si>
    <t>5-2-8条田</t>
  </si>
  <si>
    <t>5-2-9条田</t>
  </si>
  <si>
    <t>5-2-10条田</t>
  </si>
  <si>
    <t>5-1-1条田</t>
  </si>
  <si>
    <t>5-1-2条田</t>
  </si>
  <si>
    <t>5-1-3条田</t>
  </si>
  <si>
    <t>5-1-4条田</t>
  </si>
  <si>
    <t>5-1-5条田</t>
  </si>
  <si>
    <t>5-1-6条田</t>
  </si>
  <si>
    <t>5-1-7条田</t>
  </si>
  <si>
    <t>5-1-8条田</t>
  </si>
  <si>
    <t>5-10-4-4</t>
  </si>
  <si>
    <t>3-7-4-1南</t>
  </si>
  <si>
    <t>葡萄</t>
  </si>
  <si>
    <t>冰湖酒庄葡萄地</t>
  </si>
  <si>
    <t>4-7-5-</t>
  </si>
  <si>
    <t>撂荒葡萄地</t>
  </si>
  <si>
    <t>3-5-3南</t>
  </si>
  <si>
    <t>4支1斗6</t>
  </si>
  <si>
    <t>云水居东侧</t>
  </si>
  <si>
    <t>茶叶</t>
  </si>
  <si>
    <t>耕地</t>
  </si>
  <si>
    <t>附件3</t>
  </si>
  <si>
    <t>2026年春季竞拍经营地明细表（鱼池）</t>
  </si>
  <si>
    <t>养殖类型</t>
  </si>
  <si>
    <t>鱼池1</t>
  </si>
  <si>
    <t>水产养殖</t>
  </si>
  <si>
    <t>原承包人李朋祥</t>
  </si>
  <si>
    <t>鱼池2</t>
  </si>
  <si>
    <t>原承包人牛银花</t>
  </si>
  <si>
    <t>鱼池3</t>
  </si>
  <si>
    <t>原承包人文晓明</t>
  </si>
  <si>
    <t>鱼池4</t>
  </si>
  <si>
    <t>原承包人张继东</t>
  </si>
  <si>
    <t>鱼池5</t>
  </si>
  <si>
    <t>鱼池6</t>
  </si>
  <si>
    <t>原承包人王玲</t>
  </si>
  <si>
    <t>鱼池7</t>
  </si>
  <si>
    <t>原承包人林青才</t>
  </si>
  <si>
    <t>鱼池8</t>
  </si>
  <si>
    <t>原承包人张爱华</t>
  </si>
  <si>
    <t>鱼池9</t>
  </si>
  <si>
    <t>原承包人段新卫</t>
  </si>
  <si>
    <t>鱼池10</t>
  </si>
  <si>
    <t>原承包人张成</t>
  </si>
  <si>
    <t>鱼池11</t>
  </si>
  <si>
    <t>原承包人姚建军</t>
  </si>
  <si>
    <t>鱼池12</t>
  </si>
  <si>
    <t>原承包人门丽</t>
  </si>
  <si>
    <t>鱼池13</t>
  </si>
  <si>
    <t>原承包人彭军</t>
  </si>
  <si>
    <t>鱼池14</t>
  </si>
  <si>
    <t>原承包人吕晓雯</t>
  </si>
  <si>
    <t>鱼池15</t>
  </si>
  <si>
    <t>原承包人田约赛</t>
  </si>
  <si>
    <t>鱼池16</t>
  </si>
  <si>
    <t>原承包人侯军</t>
  </si>
  <si>
    <t>鱼池17</t>
  </si>
  <si>
    <t>原承包人申琴时</t>
  </si>
  <si>
    <t>附件4</t>
  </si>
  <si>
    <t>2026年春季竞拍经营地明细表（其他）</t>
  </si>
  <si>
    <t>非棉花作物</t>
  </si>
  <si>
    <t>3-8-4-1</t>
  </si>
  <si>
    <t>3-5-7</t>
  </si>
  <si>
    <t>3-8-6-1</t>
  </si>
  <si>
    <t>3-7-5南</t>
  </si>
  <si>
    <t>3-8-2-3</t>
  </si>
  <si>
    <t>3-6-4-4</t>
  </si>
  <si>
    <t>3-8-3-2</t>
  </si>
  <si>
    <t>3-6-6-2</t>
  </si>
  <si>
    <t>3-6-2</t>
  </si>
  <si>
    <t>3-6-5-2南</t>
  </si>
  <si>
    <t>3-7-3-1南</t>
  </si>
  <si>
    <t>3-8-5-2</t>
  </si>
  <si>
    <t>3-8-6-3</t>
  </si>
  <si>
    <t>3-6-4-2</t>
  </si>
  <si>
    <t>3-8-4-2</t>
  </si>
  <si>
    <t>2-5-4-2</t>
  </si>
  <si>
    <t>3-3-2-4</t>
  </si>
  <si>
    <t>2-3-4-1</t>
  </si>
  <si>
    <t>3-3-4-1</t>
  </si>
  <si>
    <t>3-3-6-2</t>
  </si>
  <si>
    <t>2-5-1-1</t>
  </si>
  <si>
    <t>3-3-2+1</t>
  </si>
  <si>
    <t>2-6-5-2</t>
  </si>
  <si>
    <t>3-1-2-1</t>
  </si>
  <si>
    <t>2-4-4-4</t>
  </si>
  <si>
    <t>3-3-4-3</t>
  </si>
  <si>
    <t>2-4-5中</t>
  </si>
  <si>
    <t>2-3-6+1</t>
  </si>
  <si>
    <t>2-3-1-2</t>
  </si>
  <si>
    <t>2-5-4-4</t>
  </si>
  <si>
    <t>3-4-2-1</t>
  </si>
  <si>
    <t>3-4-6-1</t>
  </si>
  <si>
    <t>2-3-2-4</t>
  </si>
  <si>
    <t>2-4-3+2</t>
  </si>
  <si>
    <t>3-4-6-2</t>
  </si>
  <si>
    <t>2-1-5-1</t>
  </si>
  <si>
    <t>2-2-5+1</t>
  </si>
  <si>
    <t>3-4-4-1</t>
  </si>
  <si>
    <t>2-3-1-1北</t>
  </si>
  <si>
    <t>2-4-3-2</t>
  </si>
  <si>
    <t>2-3-3-3南</t>
  </si>
  <si>
    <t>3-4-4-3</t>
  </si>
  <si>
    <t>2-6-4-2</t>
  </si>
  <si>
    <t>3-2-3中</t>
  </si>
  <si>
    <t>2-5-1-4</t>
  </si>
  <si>
    <t>2-4-5-1北</t>
  </si>
  <si>
    <t>2-5-1-3</t>
  </si>
  <si>
    <t>2-4-6-2</t>
  </si>
  <si>
    <t>3-1-4-1</t>
  </si>
  <si>
    <t>3-3-2-2</t>
  </si>
  <si>
    <t>2-5-2-1</t>
  </si>
  <si>
    <t>90亩白地</t>
  </si>
  <si>
    <t>瓜果蔬菜</t>
  </si>
  <si>
    <t>4-6-5-4</t>
  </si>
  <si>
    <t>4-5-3+3</t>
  </si>
  <si>
    <t>4-9-3-</t>
  </si>
  <si>
    <t>4-10-1-</t>
  </si>
  <si>
    <t>4-9-3+</t>
  </si>
  <si>
    <t>4-11-6</t>
  </si>
  <si>
    <t>4-8-3+</t>
  </si>
  <si>
    <t>4-7-1-</t>
  </si>
  <si>
    <t>4-8-5-</t>
  </si>
  <si>
    <t>4-9-5+</t>
  </si>
  <si>
    <t>4-11-4+1</t>
  </si>
  <si>
    <t>4-8-2+</t>
  </si>
  <si>
    <t>4-6-4</t>
  </si>
  <si>
    <t>4-7-2+</t>
  </si>
  <si>
    <t>3-10-4</t>
  </si>
  <si>
    <t>2-10-1+北</t>
  </si>
  <si>
    <t>3-12-5+</t>
  </si>
  <si>
    <t>2-10-1-南</t>
  </si>
  <si>
    <t>3-10-5</t>
  </si>
  <si>
    <t>3-11-2+</t>
  </si>
  <si>
    <t>5--6-3</t>
  </si>
  <si>
    <t>6-2-5</t>
  </si>
  <si>
    <t>5-2-2葡</t>
  </si>
  <si>
    <t>5-3西喷灌西</t>
  </si>
  <si>
    <t>6-6-5</t>
  </si>
  <si>
    <t>6-4-7</t>
  </si>
  <si>
    <t>5-6-5</t>
  </si>
  <si>
    <t>6-3-1</t>
  </si>
  <si>
    <t>7连</t>
  </si>
  <si>
    <t>7-7-6-3、4北</t>
  </si>
  <si>
    <t>7-10-6-2</t>
  </si>
  <si>
    <t>7-10-5-1</t>
  </si>
  <si>
    <t>8-9-4-2</t>
  </si>
  <si>
    <t>8-9-2-1</t>
  </si>
  <si>
    <t>8-10-5-3、4</t>
  </si>
  <si>
    <t>7-9-4-4</t>
  </si>
  <si>
    <t>8-10-1-1</t>
  </si>
  <si>
    <t>7-9-6-3</t>
  </si>
  <si>
    <t>2024年复垦地</t>
  </si>
  <si>
    <t>7-10-4-2</t>
  </si>
  <si>
    <t>7-9-6-3南</t>
  </si>
  <si>
    <t>8-10-1-2</t>
  </si>
  <si>
    <t>8-10-4-4</t>
  </si>
  <si>
    <t>8-10-2-1</t>
  </si>
  <si>
    <t>6-8-1-2</t>
  </si>
  <si>
    <t>5-8-2-3</t>
  </si>
  <si>
    <t>6-9-4-4</t>
  </si>
  <si>
    <t>5--11-1</t>
  </si>
  <si>
    <t>5-7-4-1</t>
  </si>
  <si>
    <t>6-8-6-2</t>
  </si>
  <si>
    <t>5-8-5-4</t>
  </si>
  <si>
    <t>6-8-2-1</t>
  </si>
  <si>
    <t>6-7-5-4</t>
  </si>
  <si>
    <t>5-10-2-2</t>
  </si>
  <si>
    <t>5-7-6-2</t>
  </si>
  <si>
    <t>5--11-4</t>
  </si>
  <si>
    <t>6-10-1-4</t>
  </si>
  <si>
    <t>5-10-3-3</t>
  </si>
  <si>
    <t>5-9-4-1</t>
  </si>
  <si>
    <t>5-10-3-4</t>
  </si>
  <si>
    <t>6-8-6-4</t>
  </si>
  <si>
    <t>5-10-1-2</t>
  </si>
  <si>
    <t>5-9-2-1</t>
  </si>
  <si>
    <t>6-10-1-2</t>
  </si>
  <si>
    <t>5-10-1-4</t>
  </si>
  <si>
    <t>5-10-6-1</t>
  </si>
  <si>
    <t>5-10-1-1</t>
  </si>
  <si>
    <t>5-8-1-2</t>
  </si>
  <si>
    <t>5-8-2-4</t>
  </si>
  <si>
    <t>6-8-2-2</t>
  </si>
  <si>
    <t>6-9-2-2</t>
  </si>
  <si>
    <t>3-5-10</t>
  </si>
  <si>
    <t>3-5-5北</t>
  </si>
  <si>
    <t>3-5-11</t>
  </si>
  <si>
    <t>3-7-6</t>
  </si>
  <si>
    <t>3-9-6-</t>
  </si>
  <si>
    <t>3-9-6+</t>
  </si>
  <si>
    <t>3-9-2+</t>
  </si>
  <si>
    <t>3-6-4-2南</t>
  </si>
  <si>
    <t>3-9-4-3</t>
  </si>
  <si>
    <t>3-9-2-</t>
  </si>
  <si>
    <t>3-5-1-2</t>
  </si>
  <si>
    <t>3-6-6-3</t>
  </si>
  <si>
    <t>3-9-3-</t>
  </si>
  <si>
    <t>3-9-4-1</t>
  </si>
  <si>
    <t>3-5-9</t>
  </si>
  <si>
    <t>3-6-6-1</t>
  </si>
  <si>
    <t>3-5-4南</t>
  </si>
  <si>
    <t>3-6-1</t>
  </si>
  <si>
    <t>3-8-2-3南</t>
  </si>
  <si>
    <t>3-5-5</t>
  </si>
  <si>
    <t>3-8-2-1</t>
  </si>
  <si>
    <t>3-9-1+</t>
  </si>
  <si>
    <t>3-9-5-南</t>
  </si>
  <si>
    <t>3-8-2-4</t>
  </si>
  <si>
    <t>3-6-5-1北</t>
  </si>
  <si>
    <t>3-9-3+</t>
  </si>
  <si>
    <t>3-4-3-3</t>
  </si>
  <si>
    <t>3-4-5-4</t>
  </si>
  <si>
    <t>2-5-5-1</t>
  </si>
  <si>
    <t>2-4-5-2南</t>
  </si>
  <si>
    <t>3-2-4+2</t>
  </si>
  <si>
    <t>2-2-6-1</t>
  </si>
  <si>
    <t>2-3-2-1</t>
  </si>
  <si>
    <t>3-1-4+2</t>
  </si>
  <si>
    <t>2-3-2-3</t>
  </si>
  <si>
    <t>2-3-5-1</t>
  </si>
  <si>
    <t>2-2-5-1</t>
  </si>
  <si>
    <t>2-6-6-2北</t>
  </si>
  <si>
    <t>2-5-2-4</t>
  </si>
  <si>
    <t>3-1-3-4</t>
  </si>
  <si>
    <t>3-4-5-1</t>
  </si>
  <si>
    <t>2-5-3-1</t>
  </si>
  <si>
    <t>3-3-1-2</t>
  </si>
  <si>
    <t>2-3-3-4</t>
  </si>
  <si>
    <t>3-3-4-4</t>
  </si>
  <si>
    <t>3-3-5-4</t>
  </si>
  <si>
    <t>3-3-1-1</t>
  </si>
  <si>
    <t>2-4-6中</t>
  </si>
  <si>
    <t>3-3-3-1</t>
  </si>
  <si>
    <t>2-6-3-2</t>
  </si>
  <si>
    <t>槽子地</t>
  </si>
  <si>
    <t>经营地（中科海西侧）</t>
  </si>
  <si>
    <t>4-9-6-</t>
  </si>
  <si>
    <t>4-8-5+</t>
  </si>
  <si>
    <t>滴灌设施不完善</t>
  </si>
  <si>
    <t>4-10-5-2</t>
  </si>
  <si>
    <t>4-10-4-</t>
  </si>
  <si>
    <t>4-10-5+1</t>
  </si>
  <si>
    <t>4-7-4+</t>
  </si>
  <si>
    <t>4-10-1+</t>
  </si>
  <si>
    <t>4-10-5+2</t>
  </si>
  <si>
    <t>4-4-2+</t>
  </si>
  <si>
    <t>4-5-5、6</t>
  </si>
  <si>
    <t>4-10-2-</t>
  </si>
  <si>
    <t>4-11-4+2</t>
  </si>
  <si>
    <t>4-5-4-</t>
  </si>
  <si>
    <t>4-3-8</t>
  </si>
  <si>
    <t>4-8-4+</t>
  </si>
  <si>
    <t>4-8-4-</t>
  </si>
  <si>
    <t>4-10-5-1</t>
  </si>
  <si>
    <t>4-4-1+</t>
  </si>
  <si>
    <t>农发试验田</t>
  </si>
  <si>
    <t>因周边设有气象设施，禁止种植高杆作物</t>
  </si>
  <si>
    <t>4-11-1+</t>
  </si>
  <si>
    <t>4-6-2、3北</t>
  </si>
  <si>
    <t>2-11-3-北</t>
  </si>
  <si>
    <t>2-11-1-</t>
  </si>
  <si>
    <t>2-12-4-</t>
  </si>
  <si>
    <t>3-12-4-</t>
  </si>
  <si>
    <t>2-12-4+</t>
  </si>
  <si>
    <t>2-11-1+</t>
  </si>
  <si>
    <t>2-11-4+</t>
  </si>
  <si>
    <t>3-11-1-3</t>
  </si>
  <si>
    <t>3-11-2-</t>
  </si>
  <si>
    <t>3-11-4+</t>
  </si>
  <si>
    <t>2-9-1-7</t>
  </si>
  <si>
    <t>3-11-1-1</t>
  </si>
  <si>
    <t>3-11-5</t>
  </si>
  <si>
    <t>3-12-1+</t>
  </si>
  <si>
    <t>3-12-3</t>
  </si>
  <si>
    <t>7号转盘</t>
  </si>
  <si>
    <t>5-6-4</t>
  </si>
  <si>
    <t>6-6-7</t>
  </si>
  <si>
    <t>5-6-8</t>
  </si>
  <si>
    <t>5-2-1</t>
  </si>
  <si>
    <t>6-3-2</t>
  </si>
  <si>
    <t>6-3-3</t>
  </si>
  <si>
    <t>5-2-1葡</t>
  </si>
  <si>
    <t>6-6-13</t>
  </si>
  <si>
    <t>5-2-2</t>
  </si>
  <si>
    <t>5-4-4</t>
  </si>
  <si>
    <t>5-6-7</t>
  </si>
  <si>
    <t>6-3-4</t>
  </si>
  <si>
    <t>5-3西喷灌东</t>
  </si>
  <si>
    <t>6-4-2</t>
  </si>
  <si>
    <t>8-10-3-2</t>
  </si>
  <si>
    <t>7-7-5-4</t>
  </si>
  <si>
    <t>8-10-2-4</t>
  </si>
  <si>
    <t>7-7-6-1羊圈北</t>
  </si>
  <si>
    <t>8-10-3-1</t>
  </si>
  <si>
    <t>8-10-4-2</t>
  </si>
  <si>
    <t>7-9-5-4</t>
  </si>
  <si>
    <t>8-8-1-1</t>
  </si>
  <si>
    <t>7-7-4-2南</t>
  </si>
  <si>
    <t>地上有自生林需复垦</t>
  </si>
  <si>
    <t>7-7-4-2</t>
  </si>
  <si>
    <t>8-9-2-4</t>
  </si>
  <si>
    <t>7-7-6-1北</t>
  </si>
  <si>
    <t>7-9-3-1</t>
  </si>
  <si>
    <t>7-9-1-3</t>
  </si>
  <si>
    <t>8-8-1-2</t>
  </si>
  <si>
    <t>8-10-3-4</t>
  </si>
  <si>
    <t>7-9-3-3</t>
  </si>
  <si>
    <t>8-9-1-3</t>
  </si>
  <si>
    <t>7-9-4-2</t>
  </si>
  <si>
    <t>6-10-1-3</t>
  </si>
  <si>
    <t>5-9-2-2</t>
  </si>
  <si>
    <t>6-8-4-2</t>
  </si>
  <si>
    <t>5-8-4-3</t>
  </si>
  <si>
    <t>6-9-2-3</t>
  </si>
  <si>
    <t>5-10-3-2</t>
  </si>
  <si>
    <t>5-10-6-4</t>
  </si>
  <si>
    <t>5-10-5-3</t>
  </si>
  <si>
    <t>6-8-2-4</t>
  </si>
  <si>
    <t>5--11-3</t>
  </si>
  <si>
    <t>6-8-3-2</t>
  </si>
  <si>
    <t>5-9-2-3</t>
  </si>
  <si>
    <t>6-8-1-3</t>
  </si>
  <si>
    <t>6-7-4-1</t>
  </si>
  <si>
    <t>5--11-2</t>
  </si>
  <si>
    <t>5-10-5-4</t>
  </si>
  <si>
    <t>5-8-1-1</t>
  </si>
  <si>
    <t>5-9-3-1</t>
  </si>
  <si>
    <t>5-10-6-3</t>
  </si>
  <si>
    <t>5-10-2-4</t>
  </si>
  <si>
    <t>6-8-3-3</t>
  </si>
  <si>
    <t>大坝东</t>
  </si>
  <si>
    <t>6-10-4-2</t>
  </si>
  <si>
    <t>6-8-3-4</t>
  </si>
  <si>
    <t>5-7-5-4</t>
  </si>
  <si>
    <t>6-10-6-4</t>
  </si>
  <si>
    <t>5-10-6-2</t>
  </si>
  <si>
    <t>6-10-4-3</t>
  </si>
  <si>
    <t>哈萨地</t>
  </si>
  <si>
    <t>5-7-2-2</t>
  </si>
  <si>
    <t>5-7-5-3</t>
  </si>
  <si>
    <t>6-9-6-4</t>
  </si>
  <si>
    <t>5-9-4-3</t>
  </si>
  <si>
    <t>6-7-3-4</t>
  </si>
  <si>
    <t>6-10-2-1</t>
  </si>
  <si>
    <t>3-8-3-1</t>
  </si>
  <si>
    <t>3-8-2-2</t>
  </si>
  <si>
    <t>3-7-2-1</t>
  </si>
  <si>
    <t>3-8-1-3</t>
  </si>
  <si>
    <t>3-5-8</t>
  </si>
  <si>
    <t>3-9-4-2</t>
  </si>
  <si>
    <t>3-9-1-</t>
  </si>
  <si>
    <t>3-8-6-2</t>
  </si>
  <si>
    <t>3-5-12</t>
  </si>
  <si>
    <t>3-7-5北</t>
  </si>
  <si>
    <t>3-7-3-2</t>
  </si>
  <si>
    <t>3-5-4北</t>
  </si>
  <si>
    <t>3-5-1-1</t>
  </si>
  <si>
    <t>3-4-3-2</t>
  </si>
  <si>
    <t>3-2-3-2</t>
  </si>
  <si>
    <t>2-7-1-1</t>
  </si>
  <si>
    <t>2-7-4-5南</t>
  </si>
  <si>
    <t>2-7-4-6南</t>
  </si>
  <si>
    <t>2-7-2-1</t>
  </si>
  <si>
    <t>2-7-3+2</t>
  </si>
  <si>
    <t>北九北十</t>
  </si>
  <si>
    <t>经营地（丁家湾）</t>
  </si>
  <si>
    <t>120亩</t>
  </si>
  <si>
    <t>300亩</t>
  </si>
  <si>
    <t>瓜果蔬菜采摘园</t>
  </si>
  <si>
    <t>4-3-1</t>
  </si>
  <si>
    <t>4-4-4+</t>
  </si>
  <si>
    <t>4-3-9</t>
  </si>
  <si>
    <t>4-3-2</t>
  </si>
  <si>
    <t>4-3-10</t>
  </si>
  <si>
    <t>4-3-5</t>
  </si>
  <si>
    <t>4-3-3</t>
  </si>
  <si>
    <t>4-3-6</t>
  </si>
  <si>
    <t>4-7-6+</t>
  </si>
  <si>
    <t>4-6-2、3</t>
  </si>
  <si>
    <t>4-3-7</t>
  </si>
  <si>
    <t>4-7-6-1</t>
  </si>
  <si>
    <t>4-7-6-2</t>
  </si>
  <si>
    <t>4-4-3+</t>
  </si>
  <si>
    <t>2-10-1-北</t>
  </si>
  <si>
    <t>2-9-2-1</t>
  </si>
  <si>
    <t>3-10-1+</t>
  </si>
  <si>
    <t>2-10-2+北</t>
  </si>
  <si>
    <t>5号转盘</t>
  </si>
  <si>
    <t>2-8-2-6</t>
  </si>
  <si>
    <t>6-6-4</t>
  </si>
  <si>
    <t>6-6-3</t>
  </si>
  <si>
    <t>6-4-3</t>
  </si>
  <si>
    <t>6-6-2</t>
  </si>
  <si>
    <t>6-6-10</t>
  </si>
  <si>
    <t>6-6-14</t>
  </si>
  <si>
    <t>6-5-11</t>
  </si>
  <si>
    <t>6-5-7</t>
  </si>
  <si>
    <t>6-6-12</t>
  </si>
  <si>
    <r>
      <rPr>
        <sz val="14"/>
        <rFont val="宋体"/>
        <charset val="134"/>
      </rPr>
      <t>5-3</t>
    </r>
    <r>
      <rPr>
        <sz val="14"/>
        <rFont val="宋体"/>
        <charset val="134"/>
      </rPr>
      <t>西喷灌东</t>
    </r>
  </si>
  <si>
    <t>6-1-5</t>
  </si>
  <si>
    <t>6-1-3</t>
  </si>
  <si>
    <t>6-1-1</t>
  </si>
  <si>
    <t>5-4-1</t>
  </si>
  <si>
    <t>6-1-2</t>
  </si>
  <si>
    <t>6-5-10</t>
  </si>
  <si>
    <t>6-1-4</t>
  </si>
  <si>
    <t>8-8-1-4</t>
  </si>
  <si>
    <t>8-8-1-3</t>
  </si>
  <si>
    <t>7-9-6-4</t>
  </si>
  <si>
    <t>7-10-6-4</t>
  </si>
  <si>
    <t>7-9-1-2</t>
  </si>
  <si>
    <t>7-9-1-1</t>
  </si>
  <si>
    <t>8-10-1北</t>
  </si>
  <si>
    <t>8-10-6-2</t>
  </si>
  <si>
    <t>7-7-6-1.2南</t>
  </si>
  <si>
    <t>6-10-6-1</t>
  </si>
  <si>
    <t>5-9-5-4</t>
  </si>
  <si>
    <t>5-10-4-2</t>
  </si>
  <si>
    <t>5-10-3-1</t>
  </si>
  <si>
    <t>5-8-3-3</t>
  </si>
  <si>
    <t>6-10-5-4</t>
  </si>
  <si>
    <t>大坝西</t>
  </si>
  <si>
    <t>6-8-3-1</t>
  </si>
  <si>
    <t>5-9-5-3</t>
  </si>
  <si>
    <t>北沙窝</t>
  </si>
  <si>
    <t>5-7-1首部</t>
  </si>
  <si>
    <t>5-7-5-2</t>
  </si>
  <si>
    <t>5-9-1-4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</si>
</sst>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4"/>
      <name val="方正小标宋简体"/>
      <charset val="134"/>
    </font>
    <font>
      <sz val="14"/>
      <name val="仿宋_GB2312"/>
      <charset val="134"/>
    </font>
    <font>
      <sz val="14"/>
      <name val="方正小标宋简体"/>
      <charset val="134"/>
    </font>
    <font>
      <b/>
      <sz val="14"/>
      <name val="仿宋_GB2312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宋体"/>
      <charset val="134"/>
    </font>
    <font>
      <sz val="22"/>
      <name val="方正小标宋简体"/>
      <charset val="134"/>
    </font>
    <font>
      <b/>
      <sz val="14"/>
      <name val="方正小标宋简体"/>
      <charset val="134"/>
    </font>
    <font>
      <sz val="14"/>
      <color rgb="FFFF0000"/>
      <name val="仿宋_GB2312"/>
      <charset val="134"/>
    </font>
    <font>
      <sz val="14"/>
      <color rgb="FF000000"/>
      <name val="仿宋_GB2312"/>
      <charset val="134"/>
    </font>
    <font>
      <b/>
      <sz val="13"/>
      <name val="仿宋_GB2312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 hidden="1"/>
    </xf>
    <xf numFmtId="176" fontId="5" fillId="0" borderId="1" xfId="0" applyNumberFormat="1" applyFont="1" applyFill="1" applyBorder="1" applyAlignment="1" applyProtection="1">
      <alignment horizontal="center" vertical="center"/>
      <protection locked="0" hidden="1"/>
    </xf>
    <xf numFmtId="0" fontId="9" fillId="0" borderId="1" xfId="0" applyFont="1" applyBorder="1">
      <alignment vertical="center"/>
    </xf>
    <xf numFmtId="176" fontId="9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 hidden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  <protection locked="0" hidden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 wrapText="1"/>
    </xf>
    <xf numFmtId="176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176" fontId="0" fillId="0" borderId="0" xfId="0" applyNumberFormat="1" applyFill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 hidden="1"/>
    </xf>
    <xf numFmtId="176" fontId="1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5"/>
  <sheetViews>
    <sheetView workbookViewId="0">
      <selection activeCell="A1" sqref="A1:I75"/>
    </sheetView>
  </sheetViews>
  <sheetFormatPr defaultColWidth="9" defaultRowHeight="13.5"/>
  <cols>
    <col min="1" max="1" width="5.63333333333333" style="1" customWidth="1"/>
    <col min="2" max="2" width="6.38333333333333" style="1" customWidth="1"/>
    <col min="3" max="3" width="16.8833333333333" style="1" customWidth="1"/>
    <col min="4" max="4" width="14.5" style="8" customWidth="1"/>
    <col min="5" max="7" width="8" style="1" customWidth="1"/>
    <col min="8" max="8" width="17.5" style="8" hidden="1" customWidth="1"/>
    <col min="9" max="9" width="12.75" style="1" customWidth="1"/>
    <col min="10" max="16384" width="9" style="1"/>
  </cols>
  <sheetData>
    <row r="1" ht="14.25" spans="1:9">
      <c r="A1" s="7" t="s">
        <v>0</v>
      </c>
    </row>
    <row r="2" s="2" customFormat="1" ht="32.25" spans="1:9">
      <c r="A2" s="9" t="s">
        <v>1</v>
      </c>
      <c r="B2" s="9"/>
      <c r="C2" s="9"/>
      <c r="D2" s="10"/>
      <c r="E2" s="9"/>
      <c r="F2" s="9"/>
      <c r="G2" s="9"/>
      <c r="H2" s="10"/>
      <c r="I2" s="9"/>
    </row>
    <row r="3" s="2" customFormat="1" ht="18.75" spans="1:9">
      <c r="A3" s="11" t="s">
        <v>2</v>
      </c>
      <c r="B3" s="11"/>
      <c r="C3" s="12"/>
      <c r="D3" s="64"/>
      <c r="E3" s="11" t="s">
        <v>3</v>
      </c>
      <c r="F3" s="11"/>
      <c r="G3" s="11"/>
      <c r="H3" s="14"/>
      <c r="I3" s="11"/>
    </row>
    <row r="4" s="46" customFormat="1" ht="68" customHeight="1" spans="1:9">
      <c r="A4" s="74" t="s">
        <v>4</v>
      </c>
      <c r="B4" s="74" t="s">
        <v>5</v>
      </c>
      <c r="C4" s="75" t="s">
        <v>6</v>
      </c>
      <c r="D4" s="76" t="s">
        <v>7</v>
      </c>
      <c r="E4" s="76" t="s">
        <v>8</v>
      </c>
      <c r="F4" s="77" t="s">
        <v>9</v>
      </c>
      <c r="G4" s="76" t="s">
        <v>10</v>
      </c>
      <c r="H4" s="76" t="s">
        <v>11</v>
      </c>
      <c r="I4" s="78" t="s">
        <v>12</v>
      </c>
    </row>
    <row r="5" s="58" customFormat="1" ht="24" customHeight="1" spans="1:9">
      <c r="A5" s="33">
        <v>1</v>
      </c>
      <c r="B5" s="33" t="s">
        <v>13</v>
      </c>
      <c r="C5" s="39" t="s">
        <v>14</v>
      </c>
      <c r="D5" s="35">
        <v>257.8</v>
      </c>
      <c r="E5" s="36" t="s">
        <v>15</v>
      </c>
      <c r="F5" s="33" t="s">
        <v>16</v>
      </c>
      <c r="G5" s="79">
        <v>500</v>
      </c>
      <c r="H5" s="80">
        <f>D5*G5*0.3</f>
        <v>38670</v>
      </c>
      <c r="I5" s="36"/>
    </row>
    <row r="6" s="58" customFormat="1" ht="24" customHeight="1" spans="1:9">
      <c r="A6" s="33">
        <v>2</v>
      </c>
      <c r="B6" s="33" t="s">
        <v>13</v>
      </c>
      <c r="C6" s="39" t="s">
        <v>17</v>
      </c>
      <c r="D6" s="35">
        <v>127.19</v>
      </c>
      <c r="E6" s="36" t="s">
        <v>15</v>
      </c>
      <c r="F6" s="33" t="s">
        <v>16</v>
      </c>
      <c r="G6" s="79">
        <v>500</v>
      </c>
      <c r="H6" s="80">
        <f>D6*G6*0.3</f>
        <v>19078.5</v>
      </c>
      <c r="I6" s="36"/>
    </row>
    <row r="7" s="58" customFormat="1" ht="24" customHeight="1" spans="1:9">
      <c r="A7" s="33">
        <v>3</v>
      </c>
      <c r="B7" s="33" t="s">
        <v>13</v>
      </c>
      <c r="C7" s="39" t="s">
        <v>18</v>
      </c>
      <c r="D7" s="35">
        <v>140.36</v>
      </c>
      <c r="E7" s="36" t="s">
        <v>15</v>
      </c>
      <c r="F7" s="33" t="s">
        <v>16</v>
      </c>
      <c r="G7" s="79">
        <v>500</v>
      </c>
      <c r="H7" s="80">
        <f>D7*G7*0.3</f>
        <v>21054</v>
      </c>
      <c r="I7" s="36"/>
    </row>
    <row r="8" s="59" customFormat="1" ht="24" customHeight="1" spans="1:9">
      <c r="A8" s="81"/>
      <c r="B8" s="81" t="s">
        <v>19</v>
      </c>
      <c r="C8" s="82"/>
      <c r="D8" s="83">
        <f>SUM(D5:D7)</f>
        <v>525.35</v>
      </c>
      <c r="E8" s="84"/>
      <c r="F8" s="81"/>
      <c r="G8" s="85"/>
      <c r="H8" s="86"/>
      <c r="I8" s="84"/>
    </row>
    <row r="9" s="58" customFormat="1" ht="24" customHeight="1" spans="1:9">
      <c r="A9" s="33">
        <v>4</v>
      </c>
      <c r="B9" s="33" t="s">
        <v>20</v>
      </c>
      <c r="C9" s="36" t="s">
        <v>21</v>
      </c>
      <c r="D9" s="35">
        <v>590</v>
      </c>
      <c r="E9" s="36" t="s">
        <v>15</v>
      </c>
      <c r="F9" s="33" t="s">
        <v>16</v>
      </c>
      <c r="G9" s="79">
        <v>500</v>
      </c>
      <c r="H9" s="80">
        <f t="shared" ref="H9:H16" si="0">D9*G9*0.3</f>
        <v>88500</v>
      </c>
      <c r="I9" s="36"/>
    </row>
    <row r="10" s="58" customFormat="1" ht="24" customHeight="1" spans="1:9">
      <c r="A10" s="33">
        <v>5</v>
      </c>
      <c r="B10" s="33" t="s">
        <v>20</v>
      </c>
      <c r="C10" s="36" t="s">
        <v>22</v>
      </c>
      <c r="D10" s="35">
        <v>506</v>
      </c>
      <c r="E10" s="36" t="s">
        <v>15</v>
      </c>
      <c r="F10" s="33" t="s">
        <v>16</v>
      </c>
      <c r="G10" s="79">
        <v>500</v>
      </c>
      <c r="H10" s="80">
        <f t="shared" si="0"/>
        <v>75900</v>
      </c>
      <c r="I10" s="36"/>
    </row>
    <row r="11" s="58" customFormat="1" ht="24" customHeight="1" spans="1:9">
      <c r="A11" s="33">
        <v>6</v>
      </c>
      <c r="B11" s="33" t="s">
        <v>20</v>
      </c>
      <c r="C11" s="36" t="s">
        <v>23</v>
      </c>
      <c r="D11" s="35">
        <v>150.47</v>
      </c>
      <c r="E11" s="36" t="s">
        <v>15</v>
      </c>
      <c r="F11" s="33" t="s">
        <v>16</v>
      </c>
      <c r="G11" s="79">
        <v>500</v>
      </c>
      <c r="H11" s="80">
        <f t="shared" si="0"/>
        <v>22570.5</v>
      </c>
      <c r="I11" s="36"/>
    </row>
    <row r="12" s="58" customFormat="1" ht="24" customHeight="1" spans="1:9">
      <c r="A12" s="33">
        <v>7</v>
      </c>
      <c r="B12" s="33" t="s">
        <v>20</v>
      </c>
      <c r="C12" s="36" t="s">
        <v>24</v>
      </c>
      <c r="D12" s="35">
        <v>257.59</v>
      </c>
      <c r="E12" s="36" t="s">
        <v>15</v>
      </c>
      <c r="F12" s="33" t="s">
        <v>16</v>
      </c>
      <c r="G12" s="79">
        <v>500</v>
      </c>
      <c r="H12" s="80">
        <f t="shared" si="0"/>
        <v>38638.5</v>
      </c>
      <c r="I12" s="36"/>
    </row>
    <row r="13" s="58" customFormat="1" ht="24" customHeight="1" spans="1:9">
      <c r="A13" s="33">
        <v>8</v>
      </c>
      <c r="B13" s="33" t="s">
        <v>20</v>
      </c>
      <c r="C13" s="36" t="s">
        <v>25</v>
      </c>
      <c r="D13" s="35">
        <v>382.66</v>
      </c>
      <c r="E13" s="36" t="s">
        <v>15</v>
      </c>
      <c r="F13" s="33" t="s">
        <v>16</v>
      </c>
      <c r="G13" s="79">
        <v>500</v>
      </c>
      <c r="H13" s="80">
        <f t="shared" si="0"/>
        <v>57399</v>
      </c>
      <c r="I13" s="36"/>
    </row>
    <row r="14" s="59" customFormat="1" ht="24" customHeight="1" spans="1:9">
      <c r="A14" s="33">
        <v>9</v>
      </c>
      <c r="B14" s="33" t="s">
        <v>20</v>
      </c>
      <c r="C14" s="36" t="s">
        <v>26</v>
      </c>
      <c r="D14" s="35">
        <v>100.24</v>
      </c>
      <c r="E14" s="36" t="s">
        <v>15</v>
      </c>
      <c r="F14" s="33" t="s">
        <v>16</v>
      </c>
      <c r="G14" s="79">
        <v>500</v>
      </c>
      <c r="H14" s="80">
        <f t="shared" si="0"/>
        <v>15036</v>
      </c>
      <c r="I14" s="81"/>
    </row>
    <row r="15" s="58" customFormat="1" ht="24" customHeight="1" spans="1:9">
      <c r="A15" s="33">
        <v>10</v>
      </c>
      <c r="B15" s="33" t="s">
        <v>20</v>
      </c>
      <c r="C15" s="36" t="s">
        <v>27</v>
      </c>
      <c r="D15" s="35">
        <v>565.03</v>
      </c>
      <c r="E15" s="36" t="s">
        <v>15</v>
      </c>
      <c r="F15" s="33" t="s">
        <v>16</v>
      </c>
      <c r="G15" s="79">
        <v>500</v>
      </c>
      <c r="H15" s="80">
        <f t="shared" si="0"/>
        <v>84754.5</v>
      </c>
      <c r="I15" s="87"/>
    </row>
    <row r="16" s="58" customFormat="1" ht="24" customHeight="1" spans="1:9">
      <c r="A16" s="20">
        <v>11</v>
      </c>
      <c r="B16" s="33" t="s">
        <v>20</v>
      </c>
      <c r="C16" s="36" t="s">
        <v>28</v>
      </c>
      <c r="D16" s="35">
        <v>174.51</v>
      </c>
      <c r="E16" s="36" t="s">
        <v>15</v>
      </c>
      <c r="F16" s="33" t="s">
        <v>16</v>
      </c>
      <c r="G16" s="79">
        <v>500</v>
      </c>
      <c r="H16" s="80">
        <f t="shared" si="0"/>
        <v>26176.5</v>
      </c>
      <c r="I16" s="88" t="s">
        <v>29</v>
      </c>
    </row>
    <row r="17" s="59" customFormat="1" ht="24" customHeight="1" spans="1:9">
      <c r="A17" s="81"/>
      <c r="B17" s="81" t="s">
        <v>19</v>
      </c>
      <c r="C17" s="84"/>
      <c r="D17" s="83">
        <f>SUM(D9:D16)</f>
        <v>2726.5</v>
      </c>
      <c r="E17" s="84"/>
      <c r="F17" s="81"/>
      <c r="G17" s="85"/>
      <c r="H17" s="86"/>
      <c r="I17" s="89"/>
    </row>
    <row r="18" s="58" customFormat="1" ht="24" customHeight="1" spans="1:9">
      <c r="A18" s="33">
        <v>11</v>
      </c>
      <c r="B18" s="36" t="s">
        <v>30</v>
      </c>
      <c r="C18" s="36" t="s">
        <v>31</v>
      </c>
      <c r="D18" s="35">
        <v>138.48</v>
      </c>
      <c r="E18" s="36" t="s">
        <v>15</v>
      </c>
      <c r="F18" s="33" t="s">
        <v>16</v>
      </c>
      <c r="G18" s="79">
        <v>500</v>
      </c>
      <c r="H18" s="80">
        <f>D18*G18*0.3</f>
        <v>20772</v>
      </c>
      <c r="I18" s="87"/>
    </row>
    <row r="19" s="58" customFormat="1" ht="24" customHeight="1" spans="1:9">
      <c r="A19" s="33">
        <v>12</v>
      </c>
      <c r="B19" s="36" t="s">
        <v>30</v>
      </c>
      <c r="C19" s="36" t="s">
        <v>32</v>
      </c>
      <c r="D19" s="35">
        <v>114.01</v>
      </c>
      <c r="E19" s="36" t="s">
        <v>15</v>
      </c>
      <c r="F19" s="33" t="s">
        <v>16</v>
      </c>
      <c r="G19" s="79">
        <v>500</v>
      </c>
      <c r="H19" s="80">
        <f>D19*G19*0.3</f>
        <v>17101.5</v>
      </c>
      <c r="I19" s="87"/>
    </row>
    <row r="20" s="59" customFormat="1" ht="24" customHeight="1" spans="1:9">
      <c r="A20" s="81"/>
      <c r="B20" s="81" t="s">
        <v>19</v>
      </c>
      <c r="C20" s="84"/>
      <c r="D20" s="83">
        <f>SUM(D18:D19)</f>
        <v>252.49</v>
      </c>
      <c r="E20" s="84"/>
      <c r="F20" s="81"/>
      <c r="G20" s="85"/>
      <c r="H20" s="86"/>
      <c r="I20" s="89"/>
    </row>
    <row r="21" s="58" customFormat="1" ht="24" customHeight="1" spans="1:9">
      <c r="A21" s="33">
        <v>13</v>
      </c>
      <c r="B21" s="33" t="s">
        <v>33</v>
      </c>
      <c r="C21" s="42" t="s">
        <v>34</v>
      </c>
      <c r="D21" s="80">
        <v>740.31</v>
      </c>
      <c r="E21" s="36" t="s">
        <v>15</v>
      </c>
      <c r="F21" s="33" t="s">
        <v>16</v>
      </c>
      <c r="G21" s="79">
        <v>500</v>
      </c>
      <c r="H21" s="80">
        <f t="shared" ref="H21:H41" si="1">D21*G21*0.3</f>
        <v>111046.5</v>
      </c>
      <c r="I21" s="87"/>
    </row>
    <row r="22" s="58" customFormat="1" ht="24" customHeight="1" spans="1:9">
      <c r="A22" s="33">
        <v>14</v>
      </c>
      <c r="B22" s="33" t="s">
        <v>33</v>
      </c>
      <c r="C22" s="42" t="s">
        <v>35</v>
      </c>
      <c r="D22" s="80">
        <v>477.6</v>
      </c>
      <c r="E22" s="36" t="s">
        <v>15</v>
      </c>
      <c r="F22" s="33" t="s">
        <v>16</v>
      </c>
      <c r="G22" s="79">
        <v>500</v>
      </c>
      <c r="H22" s="80">
        <f t="shared" si="1"/>
        <v>71640</v>
      </c>
      <c r="I22" s="87"/>
    </row>
    <row r="23" s="58" customFormat="1" ht="24" customHeight="1" spans="1:9">
      <c r="A23" s="33">
        <v>15</v>
      </c>
      <c r="B23" s="33" t="s">
        <v>33</v>
      </c>
      <c r="C23" s="42" t="s">
        <v>36</v>
      </c>
      <c r="D23" s="80">
        <v>201.09</v>
      </c>
      <c r="E23" s="36" t="s">
        <v>15</v>
      </c>
      <c r="F23" s="33" t="s">
        <v>16</v>
      </c>
      <c r="G23" s="79">
        <v>500</v>
      </c>
      <c r="H23" s="80">
        <f t="shared" si="1"/>
        <v>30163.5</v>
      </c>
      <c r="I23" s="87"/>
    </row>
    <row r="24" s="58" customFormat="1" ht="24" customHeight="1" spans="1:9">
      <c r="A24" s="33">
        <v>16</v>
      </c>
      <c r="B24" s="33" t="s">
        <v>33</v>
      </c>
      <c r="C24" s="42" t="s">
        <v>37</v>
      </c>
      <c r="D24" s="80">
        <v>208.5</v>
      </c>
      <c r="E24" s="36" t="s">
        <v>15</v>
      </c>
      <c r="F24" s="33" t="s">
        <v>16</v>
      </c>
      <c r="G24" s="79">
        <v>500</v>
      </c>
      <c r="H24" s="80">
        <f t="shared" si="1"/>
        <v>31275</v>
      </c>
      <c r="I24" s="87"/>
    </row>
    <row r="25" s="59" customFormat="1" ht="24" customHeight="1" spans="1:9">
      <c r="A25" s="33">
        <v>17</v>
      </c>
      <c r="B25" s="33" t="s">
        <v>33</v>
      </c>
      <c r="C25" s="42" t="s">
        <v>38</v>
      </c>
      <c r="D25" s="80">
        <v>440.97</v>
      </c>
      <c r="E25" s="36" t="s">
        <v>15</v>
      </c>
      <c r="F25" s="33" t="s">
        <v>16</v>
      </c>
      <c r="G25" s="79">
        <v>500</v>
      </c>
      <c r="H25" s="80">
        <f t="shared" si="1"/>
        <v>66145.5</v>
      </c>
      <c r="I25" s="81"/>
    </row>
    <row r="26" s="58" customFormat="1" ht="18.75" spans="1:9">
      <c r="A26" s="33">
        <v>18</v>
      </c>
      <c r="B26" s="33" t="s">
        <v>33</v>
      </c>
      <c r="C26" s="42" t="s">
        <v>39</v>
      </c>
      <c r="D26" s="80">
        <v>303.58</v>
      </c>
      <c r="E26" s="36" t="s">
        <v>15</v>
      </c>
      <c r="F26" s="33" t="s">
        <v>16</v>
      </c>
      <c r="G26" s="79">
        <v>500</v>
      </c>
      <c r="H26" s="80">
        <f t="shared" si="1"/>
        <v>45537</v>
      </c>
      <c r="I26" s="36"/>
    </row>
    <row r="27" s="58" customFormat="1" ht="18.75" spans="1:9">
      <c r="A27" s="33">
        <v>19</v>
      </c>
      <c r="B27" s="33" t="s">
        <v>33</v>
      </c>
      <c r="C27" s="42" t="s">
        <v>40</v>
      </c>
      <c r="D27" s="80">
        <v>874.05</v>
      </c>
      <c r="E27" s="36" t="s">
        <v>15</v>
      </c>
      <c r="F27" s="33" t="s">
        <v>16</v>
      </c>
      <c r="G27" s="79">
        <v>500</v>
      </c>
      <c r="H27" s="80">
        <f t="shared" si="1"/>
        <v>131107.5</v>
      </c>
      <c r="I27" s="36"/>
    </row>
    <row r="28" s="58" customFormat="1" ht="18.75" spans="1:9">
      <c r="A28" s="33">
        <v>20</v>
      </c>
      <c r="B28" s="33" t="s">
        <v>33</v>
      </c>
      <c r="C28" s="42" t="s">
        <v>41</v>
      </c>
      <c r="D28" s="80">
        <v>1085.3</v>
      </c>
      <c r="E28" s="36" t="s">
        <v>15</v>
      </c>
      <c r="F28" s="33" t="s">
        <v>16</v>
      </c>
      <c r="G28" s="79">
        <v>500</v>
      </c>
      <c r="H28" s="80">
        <f t="shared" si="1"/>
        <v>162795</v>
      </c>
      <c r="I28" s="36"/>
    </row>
    <row r="29" s="58" customFormat="1" ht="18.75" spans="1:9">
      <c r="A29" s="33">
        <v>21</v>
      </c>
      <c r="B29" s="33" t="s">
        <v>33</v>
      </c>
      <c r="C29" s="42" t="s">
        <v>42</v>
      </c>
      <c r="D29" s="80">
        <v>150.48</v>
      </c>
      <c r="E29" s="36" t="s">
        <v>15</v>
      </c>
      <c r="F29" s="33" t="s">
        <v>16</v>
      </c>
      <c r="G29" s="79">
        <v>500</v>
      </c>
      <c r="H29" s="80">
        <f t="shared" si="1"/>
        <v>22572</v>
      </c>
      <c r="I29" s="36"/>
    </row>
    <row r="30" s="58" customFormat="1" ht="18.75" spans="1:9">
      <c r="A30" s="33">
        <v>22</v>
      </c>
      <c r="B30" s="33" t="s">
        <v>33</v>
      </c>
      <c r="C30" s="42" t="s">
        <v>43</v>
      </c>
      <c r="D30" s="80">
        <v>186.98</v>
      </c>
      <c r="E30" s="36" t="s">
        <v>15</v>
      </c>
      <c r="F30" s="33" t="s">
        <v>16</v>
      </c>
      <c r="G30" s="79">
        <v>500</v>
      </c>
      <c r="H30" s="80">
        <f t="shared" si="1"/>
        <v>28047</v>
      </c>
      <c r="I30" s="36"/>
    </row>
    <row r="31" s="58" customFormat="1" ht="18.75" spans="1:9">
      <c r="A31" s="33">
        <v>23</v>
      </c>
      <c r="B31" s="33" t="s">
        <v>33</v>
      </c>
      <c r="C31" s="42" t="s">
        <v>44</v>
      </c>
      <c r="D31" s="80">
        <v>187.13</v>
      </c>
      <c r="E31" s="36" t="s">
        <v>15</v>
      </c>
      <c r="F31" s="33" t="s">
        <v>16</v>
      </c>
      <c r="G31" s="79">
        <v>500</v>
      </c>
      <c r="H31" s="80">
        <f t="shared" si="1"/>
        <v>28069.5</v>
      </c>
      <c r="I31" s="36"/>
    </row>
    <row r="32" s="58" customFormat="1" ht="18.75" spans="1:9">
      <c r="A32" s="33">
        <v>24</v>
      </c>
      <c r="B32" s="33" t="s">
        <v>33</v>
      </c>
      <c r="C32" s="42" t="s">
        <v>45</v>
      </c>
      <c r="D32" s="80">
        <v>183.91</v>
      </c>
      <c r="E32" s="36" t="s">
        <v>15</v>
      </c>
      <c r="F32" s="33" t="s">
        <v>16</v>
      </c>
      <c r="G32" s="79">
        <v>500</v>
      </c>
      <c r="H32" s="80">
        <f t="shared" si="1"/>
        <v>27586.5</v>
      </c>
      <c r="I32" s="36"/>
    </row>
    <row r="33" s="58" customFormat="1" ht="18.75" spans="1:9">
      <c r="A33" s="33">
        <v>25</v>
      </c>
      <c r="B33" s="33" t="s">
        <v>33</v>
      </c>
      <c r="C33" s="42" t="s">
        <v>46</v>
      </c>
      <c r="D33" s="80">
        <v>167.78</v>
      </c>
      <c r="E33" s="36" t="s">
        <v>15</v>
      </c>
      <c r="F33" s="33" t="s">
        <v>16</v>
      </c>
      <c r="G33" s="79">
        <v>500</v>
      </c>
      <c r="H33" s="80">
        <f t="shared" si="1"/>
        <v>25167</v>
      </c>
      <c r="I33" s="36"/>
    </row>
    <row r="34" s="58" customFormat="1" ht="18.75" spans="1:9">
      <c r="A34" s="33">
        <v>26</v>
      </c>
      <c r="B34" s="33" t="s">
        <v>33</v>
      </c>
      <c r="C34" s="42" t="s">
        <v>47</v>
      </c>
      <c r="D34" s="80">
        <v>188.01</v>
      </c>
      <c r="E34" s="36" t="s">
        <v>15</v>
      </c>
      <c r="F34" s="33" t="s">
        <v>16</v>
      </c>
      <c r="G34" s="79">
        <v>500</v>
      </c>
      <c r="H34" s="80">
        <f t="shared" si="1"/>
        <v>28201.5</v>
      </c>
      <c r="I34" s="36"/>
    </row>
    <row r="35" s="58" customFormat="1" ht="18.75" spans="1:9">
      <c r="A35" s="33">
        <v>27</v>
      </c>
      <c r="B35" s="33" t="s">
        <v>33</v>
      </c>
      <c r="C35" s="42" t="s">
        <v>48</v>
      </c>
      <c r="D35" s="80">
        <v>182.96</v>
      </c>
      <c r="E35" s="36" t="s">
        <v>15</v>
      </c>
      <c r="F35" s="33" t="s">
        <v>16</v>
      </c>
      <c r="G35" s="79">
        <v>500</v>
      </c>
      <c r="H35" s="80">
        <f t="shared" si="1"/>
        <v>27444</v>
      </c>
      <c r="I35" s="36"/>
    </row>
    <row r="36" s="58" customFormat="1" ht="18.75" spans="1:9">
      <c r="A36" s="33">
        <v>28</v>
      </c>
      <c r="B36" s="33" t="s">
        <v>33</v>
      </c>
      <c r="C36" s="42" t="s">
        <v>49</v>
      </c>
      <c r="D36" s="80">
        <v>167.03</v>
      </c>
      <c r="E36" s="36" t="s">
        <v>15</v>
      </c>
      <c r="F36" s="33" t="s">
        <v>16</v>
      </c>
      <c r="G36" s="79">
        <v>500</v>
      </c>
      <c r="H36" s="80">
        <f t="shared" si="1"/>
        <v>25054.5</v>
      </c>
      <c r="I36" s="36"/>
    </row>
    <row r="37" s="58" customFormat="1" ht="18.75" spans="1:9">
      <c r="A37" s="33">
        <v>29</v>
      </c>
      <c r="B37" s="33" t="s">
        <v>33</v>
      </c>
      <c r="C37" s="42" t="s">
        <v>50</v>
      </c>
      <c r="D37" s="80">
        <v>202.12</v>
      </c>
      <c r="E37" s="36" t="s">
        <v>15</v>
      </c>
      <c r="F37" s="33" t="s">
        <v>16</v>
      </c>
      <c r="G37" s="79">
        <v>500</v>
      </c>
      <c r="H37" s="80">
        <f t="shared" si="1"/>
        <v>30318</v>
      </c>
      <c r="I37" s="36"/>
    </row>
    <row r="38" s="58" customFormat="1" ht="18.75" spans="1:9">
      <c r="A38" s="33">
        <v>30</v>
      </c>
      <c r="B38" s="33" t="s">
        <v>33</v>
      </c>
      <c r="C38" s="42" t="s">
        <v>51</v>
      </c>
      <c r="D38" s="80">
        <v>211.7</v>
      </c>
      <c r="E38" s="36" t="s">
        <v>15</v>
      </c>
      <c r="F38" s="33" t="s">
        <v>16</v>
      </c>
      <c r="G38" s="79">
        <v>500</v>
      </c>
      <c r="H38" s="80">
        <f t="shared" si="1"/>
        <v>31755</v>
      </c>
      <c r="I38" s="36"/>
    </row>
    <row r="39" s="58" customFormat="1" ht="18.75" spans="1:9">
      <c r="A39" s="33">
        <v>31</v>
      </c>
      <c r="B39" s="33" t="s">
        <v>33</v>
      </c>
      <c r="C39" s="42" t="s">
        <v>52</v>
      </c>
      <c r="D39" s="80">
        <v>105.99</v>
      </c>
      <c r="E39" s="36" t="s">
        <v>15</v>
      </c>
      <c r="F39" s="33" t="s">
        <v>16</v>
      </c>
      <c r="G39" s="79">
        <v>500</v>
      </c>
      <c r="H39" s="80">
        <f t="shared" si="1"/>
        <v>15898.5</v>
      </c>
      <c r="I39" s="36"/>
    </row>
    <row r="40" s="58" customFormat="1" ht="18.75" spans="1:9">
      <c r="A40" s="33">
        <v>32</v>
      </c>
      <c r="B40" s="33" t="s">
        <v>33</v>
      </c>
      <c r="C40" s="42" t="s">
        <v>53</v>
      </c>
      <c r="D40" s="80">
        <v>106.68</v>
      </c>
      <c r="E40" s="36" t="s">
        <v>15</v>
      </c>
      <c r="F40" s="33" t="s">
        <v>16</v>
      </c>
      <c r="G40" s="79">
        <v>500</v>
      </c>
      <c r="H40" s="80">
        <f t="shared" si="1"/>
        <v>16002</v>
      </c>
      <c r="I40" s="36"/>
    </row>
    <row r="41" s="59" customFormat="1" ht="18.75" spans="1:9">
      <c r="A41" s="33">
        <v>33</v>
      </c>
      <c r="B41" s="33" t="s">
        <v>33</v>
      </c>
      <c r="C41" s="42" t="s">
        <v>54</v>
      </c>
      <c r="D41" s="80">
        <v>115.01</v>
      </c>
      <c r="E41" s="36" t="s">
        <v>15</v>
      </c>
      <c r="F41" s="33" t="s">
        <v>16</v>
      </c>
      <c r="G41" s="79">
        <v>500</v>
      </c>
      <c r="H41" s="80">
        <f t="shared" si="1"/>
        <v>17251.5</v>
      </c>
      <c r="I41" s="84"/>
    </row>
    <row r="42" s="58" customFormat="1" ht="18.75" spans="1:9">
      <c r="A42" s="33">
        <v>34</v>
      </c>
      <c r="B42" s="33" t="s">
        <v>33</v>
      </c>
      <c r="C42" s="42" t="s">
        <v>55</v>
      </c>
      <c r="D42" s="80">
        <v>218.62</v>
      </c>
      <c r="E42" s="36" t="s">
        <v>15</v>
      </c>
      <c r="F42" s="33" t="s">
        <v>16</v>
      </c>
      <c r="G42" s="79">
        <v>500</v>
      </c>
      <c r="H42" s="80">
        <f t="shared" ref="H42:H71" si="2">D42*G42*0.3</f>
        <v>32793</v>
      </c>
      <c r="I42" s="80"/>
    </row>
    <row r="43" s="58" customFormat="1" ht="18.75" spans="1:9">
      <c r="A43" s="33">
        <v>35</v>
      </c>
      <c r="B43" s="33" t="s">
        <v>33</v>
      </c>
      <c r="C43" s="42" t="s">
        <v>56</v>
      </c>
      <c r="D43" s="80">
        <v>456.15</v>
      </c>
      <c r="E43" s="36" t="s">
        <v>15</v>
      </c>
      <c r="F43" s="33" t="s">
        <v>16</v>
      </c>
      <c r="G43" s="79">
        <v>500</v>
      </c>
      <c r="H43" s="80">
        <f t="shared" si="2"/>
        <v>68422.5</v>
      </c>
      <c r="I43" s="80"/>
    </row>
    <row r="44" s="58" customFormat="1" ht="18.75" spans="1:9">
      <c r="A44" s="33">
        <v>36</v>
      </c>
      <c r="B44" s="33" t="s">
        <v>33</v>
      </c>
      <c r="C44" s="42" t="s">
        <v>57</v>
      </c>
      <c r="D44" s="80">
        <v>46.44</v>
      </c>
      <c r="E44" s="36" t="s">
        <v>15</v>
      </c>
      <c r="F44" s="33" t="s">
        <v>16</v>
      </c>
      <c r="G44" s="79">
        <v>500</v>
      </c>
      <c r="H44" s="80">
        <f t="shared" si="2"/>
        <v>6966</v>
      </c>
      <c r="I44" s="80"/>
    </row>
    <row r="45" s="58" customFormat="1" ht="18.75" spans="1:9">
      <c r="A45" s="33">
        <v>37</v>
      </c>
      <c r="B45" s="33" t="s">
        <v>33</v>
      </c>
      <c r="C45" s="42" t="s">
        <v>57</v>
      </c>
      <c r="D45" s="80">
        <v>44.93</v>
      </c>
      <c r="E45" s="36" t="s">
        <v>15</v>
      </c>
      <c r="F45" s="33" t="s">
        <v>16</v>
      </c>
      <c r="G45" s="79">
        <v>500</v>
      </c>
      <c r="H45" s="80">
        <f t="shared" si="2"/>
        <v>6739.5</v>
      </c>
      <c r="I45" s="80"/>
    </row>
    <row r="46" s="58" customFormat="1" ht="18.75" spans="1:9">
      <c r="A46" s="33">
        <v>38</v>
      </c>
      <c r="B46" s="33" t="s">
        <v>33</v>
      </c>
      <c r="C46" s="42" t="s">
        <v>58</v>
      </c>
      <c r="D46" s="80">
        <v>237.32</v>
      </c>
      <c r="E46" s="36" t="s">
        <v>15</v>
      </c>
      <c r="F46" s="33" t="s">
        <v>16</v>
      </c>
      <c r="G46" s="79">
        <v>500</v>
      </c>
      <c r="H46" s="80">
        <f t="shared" si="2"/>
        <v>35598</v>
      </c>
      <c r="I46" s="80"/>
    </row>
    <row r="47" s="58" customFormat="1" ht="18.75" spans="1:9">
      <c r="A47" s="33">
        <v>39</v>
      </c>
      <c r="B47" s="33" t="s">
        <v>33</v>
      </c>
      <c r="C47" s="42" t="s">
        <v>59</v>
      </c>
      <c r="D47" s="80">
        <v>116.62</v>
      </c>
      <c r="E47" s="36" t="s">
        <v>15</v>
      </c>
      <c r="F47" s="33" t="s">
        <v>16</v>
      </c>
      <c r="G47" s="79">
        <v>500</v>
      </c>
      <c r="H47" s="80">
        <f t="shared" si="2"/>
        <v>17493</v>
      </c>
      <c r="I47" s="80"/>
    </row>
    <row r="48" s="58" customFormat="1" ht="18.75" spans="1:9">
      <c r="A48" s="33">
        <v>40</v>
      </c>
      <c r="B48" s="33" t="s">
        <v>33</v>
      </c>
      <c r="C48" s="42" t="s">
        <v>60</v>
      </c>
      <c r="D48" s="80">
        <v>280.12</v>
      </c>
      <c r="E48" s="36" t="s">
        <v>15</v>
      </c>
      <c r="F48" s="33" t="s">
        <v>16</v>
      </c>
      <c r="G48" s="79">
        <v>500</v>
      </c>
      <c r="H48" s="80">
        <f t="shared" si="2"/>
        <v>42018</v>
      </c>
      <c r="I48" s="80"/>
    </row>
    <row r="49" s="58" customFormat="1" ht="18.75" spans="1:9">
      <c r="A49" s="33">
        <v>41</v>
      </c>
      <c r="B49" s="33" t="s">
        <v>33</v>
      </c>
      <c r="C49" s="42" t="s">
        <v>61</v>
      </c>
      <c r="D49" s="80">
        <v>895.38</v>
      </c>
      <c r="E49" s="36" t="s">
        <v>15</v>
      </c>
      <c r="F49" s="33" t="s">
        <v>16</v>
      </c>
      <c r="G49" s="79">
        <v>500</v>
      </c>
      <c r="H49" s="80">
        <f t="shared" si="2"/>
        <v>134307</v>
      </c>
      <c r="I49" s="80"/>
    </row>
    <row r="50" s="58" customFormat="1" ht="18.75" spans="1:9">
      <c r="A50" s="33">
        <v>42</v>
      </c>
      <c r="B50" s="33" t="s">
        <v>33</v>
      </c>
      <c r="C50" s="42" t="s">
        <v>62</v>
      </c>
      <c r="D50" s="80">
        <v>236.31</v>
      </c>
      <c r="E50" s="36" t="s">
        <v>15</v>
      </c>
      <c r="F50" s="33" t="s">
        <v>16</v>
      </c>
      <c r="G50" s="79">
        <v>500</v>
      </c>
      <c r="H50" s="80">
        <f t="shared" si="2"/>
        <v>35446.5</v>
      </c>
      <c r="I50" s="80"/>
    </row>
    <row r="51" s="58" customFormat="1" ht="18.75" spans="1:9">
      <c r="A51" s="33">
        <v>43</v>
      </c>
      <c r="B51" s="33" t="s">
        <v>33</v>
      </c>
      <c r="C51" s="42" t="s">
        <v>63</v>
      </c>
      <c r="D51" s="80">
        <v>163.18</v>
      </c>
      <c r="E51" s="36" t="s">
        <v>15</v>
      </c>
      <c r="F51" s="33" t="s">
        <v>16</v>
      </c>
      <c r="G51" s="79">
        <v>500</v>
      </c>
      <c r="H51" s="80">
        <f t="shared" si="2"/>
        <v>24477</v>
      </c>
      <c r="I51" s="80"/>
    </row>
    <row r="52" s="58" customFormat="1" ht="18.75" spans="1:9">
      <c r="A52" s="33">
        <v>44</v>
      </c>
      <c r="B52" s="33" t="s">
        <v>33</v>
      </c>
      <c r="C52" s="42" t="s">
        <v>64</v>
      </c>
      <c r="D52" s="80">
        <v>124.99</v>
      </c>
      <c r="E52" s="36" t="s">
        <v>15</v>
      </c>
      <c r="F52" s="33" t="s">
        <v>16</v>
      </c>
      <c r="G52" s="79">
        <v>500</v>
      </c>
      <c r="H52" s="80">
        <f t="shared" si="2"/>
        <v>18748.5</v>
      </c>
      <c r="I52" s="80"/>
    </row>
    <row r="53" s="58" customFormat="1" ht="18.75" spans="1:9">
      <c r="A53" s="33">
        <v>45</v>
      </c>
      <c r="B53" s="33" t="s">
        <v>33</v>
      </c>
      <c r="C53" s="42" t="s">
        <v>65</v>
      </c>
      <c r="D53" s="80">
        <v>116.58</v>
      </c>
      <c r="E53" s="36" t="s">
        <v>15</v>
      </c>
      <c r="F53" s="33" t="s">
        <v>16</v>
      </c>
      <c r="G53" s="79">
        <v>500</v>
      </c>
      <c r="H53" s="80">
        <f t="shared" si="2"/>
        <v>17487</v>
      </c>
      <c r="I53" s="80"/>
    </row>
    <row r="54" s="58" customFormat="1" ht="18.75" spans="1:9">
      <c r="A54" s="33">
        <v>46</v>
      </c>
      <c r="B54" s="33" t="s">
        <v>33</v>
      </c>
      <c r="C54" s="42" t="s">
        <v>66</v>
      </c>
      <c r="D54" s="80">
        <v>104.12</v>
      </c>
      <c r="E54" s="36" t="s">
        <v>15</v>
      </c>
      <c r="F54" s="33" t="s">
        <v>16</v>
      </c>
      <c r="G54" s="79">
        <v>500</v>
      </c>
      <c r="H54" s="80">
        <f t="shared" si="2"/>
        <v>15618</v>
      </c>
      <c r="I54" s="80"/>
    </row>
    <row r="55" s="58" customFormat="1" ht="18.75" spans="1:9">
      <c r="A55" s="33">
        <v>47</v>
      </c>
      <c r="B55" s="33" t="s">
        <v>33</v>
      </c>
      <c r="C55" s="42" t="s">
        <v>67</v>
      </c>
      <c r="D55" s="80">
        <v>108.14</v>
      </c>
      <c r="E55" s="36" t="s">
        <v>15</v>
      </c>
      <c r="F55" s="33" t="s">
        <v>16</v>
      </c>
      <c r="G55" s="79">
        <v>500</v>
      </c>
      <c r="H55" s="80">
        <f t="shared" si="2"/>
        <v>16221</v>
      </c>
      <c r="I55" s="80"/>
    </row>
    <row r="56" s="58" customFormat="1" ht="18.75" spans="1:9">
      <c r="A56" s="33">
        <v>48</v>
      </c>
      <c r="B56" s="33" t="s">
        <v>33</v>
      </c>
      <c r="C56" s="42" t="s">
        <v>68</v>
      </c>
      <c r="D56" s="80">
        <v>98.29</v>
      </c>
      <c r="E56" s="36" t="s">
        <v>15</v>
      </c>
      <c r="F56" s="33" t="s">
        <v>16</v>
      </c>
      <c r="G56" s="79">
        <v>500</v>
      </c>
      <c r="H56" s="80">
        <f t="shared" si="2"/>
        <v>14743.5</v>
      </c>
      <c r="I56" s="80"/>
    </row>
    <row r="57" s="58" customFormat="1" ht="18.75" spans="1:9">
      <c r="A57" s="33">
        <v>49</v>
      </c>
      <c r="B57" s="33" t="s">
        <v>33</v>
      </c>
      <c r="C57" s="42" t="s">
        <v>69</v>
      </c>
      <c r="D57" s="80">
        <v>83.53</v>
      </c>
      <c r="E57" s="36" t="s">
        <v>15</v>
      </c>
      <c r="F57" s="33" t="s">
        <v>16</v>
      </c>
      <c r="G57" s="79">
        <v>500</v>
      </c>
      <c r="H57" s="80">
        <f t="shared" si="2"/>
        <v>12529.5</v>
      </c>
      <c r="I57" s="80"/>
    </row>
    <row r="58" s="59" customFormat="1" ht="18.75" spans="1:9">
      <c r="A58" s="81"/>
      <c r="B58" s="81" t="s">
        <v>19</v>
      </c>
      <c r="C58" s="90"/>
      <c r="D58" s="86">
        <f>SUM(D21:D57)</f>
        <v>9817.9</v>
      </c>
      <c r="E58" s="84"/>
      <c r="F58" s="81"/>
      <c r="G58" s="85"/>
      <c r="H58" s="86"/>
      <c r="I58" s="86"/>
    </row>
    <row r="59" s="58" customFormat="1" ht="18.75" spans="1:9">
      <c r="A59" s="33">
        <v>50</v>
      </c>
      <c r="B59" s="33" t="s">
        <v>70</v>
      </c>
      <c r="C59" s="34" t="s">
        <v>71</v>
      </c>
      <c r="D59" s="35">
        <v>111.68</v>
      </c>
      <c r="E59" s="36" t="s">
        <v>15</v>
      </c>
      <c r="F59" s="33" t="s">
        <v>16</v>
      </c>
      <c r="G59" s="79">
        <v>500</v>
      </c>
      <c r="H59" s="80">
        <f t="shared" ref="H59:H65" si="3">D59*G59*0.3</f>
        <v>16752</v>
      </c>
      <c r="I59" s="80"/>
    </row>
    <row r="60" s="58" customFormat="1" ht="18.75" spans="1:9">
      <c r="A60" s="33">
        <v>51</v>
      </c>
      <c r="B60" s="33" t="s">
        <v>70</v>
      </c>
      <c r="C60" s="34" t="s">
        <v>72</v>
      </c>
      <c r="D60" s="35">
        <v>437.25</v>
      </c>
      <c r="E60" s="36" t="s">
        <v>15</v>
      </c>
      <c r="F60" s="33" t="s">
        <v>16</v>
      </c>
      <c r="G60" s="79">
        <v>500</v>
      </c>
      <c r="H60" s="80">
        <f t="shared" si="3"/>
        <v>65587.5</v>
      </c>
      <c r="I60" s="80"/>
    </row>
    <row r="61" s="58" customFormat="1" ht="18.75" spans="1:9">
      <c r="A61" s="33">
        <v>52</v>
      </c>
      <c r="B61" s="33" t="s">
        <v>70</v>
      </c>
      <c r="C61" s="34" t="s">
        <v>73</v>
      </c>
      <c r="D61" s="35">
        <v>406.47</v>
      </c>
      <c r="E61" s="36" t="s">
        <v>15</v>
      </c>
      <c r="F61" s="33" t="s">
        <v>16</v>
      </c>
      <c r="G61" s="79">
        <v>500</v>
      </c>
      <c r="H61" s="80">
        <f t="shared" si="3"/>
        <v>60970.5</v>
      </c>
      <c r="I61" s="80"/>
    </row>
    <row r="62" s="58" customFormat="1" ht="18.75" spans="1:9">
      <c r="A62" s="33">
        <v>53</v>
      </c>
      <c r="B62" s="33" t="s">
        <v>70</v>
      </c>
      <c r="C62" s="34" t="s">
        <v>74</v>
      </c>
      <c r="D62" s="35">
        <v>223.16</v>
      </c>
      <c r="E62" s="36" t="s">
        <v>15</v>
      </c>
      <c r="F62" s="33" t="s">
        <v>16</v>
      </c>
      <c r="G62" s="79">
        <v>500</v>
      </c>
      <c r="H62" s="80">
        <f t="shared" si="3"/>
        <v>33474</v>
      </c>
      <c r="I62" s="80"/>
    </row>
    <row r="63" s="58" customFormat="1" ht="18.75" spans="1:9">
      <c r="A63" s="33">
        <v>54</v>
      </c>
      <c r="B63" s="33" t="s">
        <v>70</v>
      </c>
      <c r="C63" s="34" t="s">
        <v>75</v>
      </c>
      <c r="D63" s="35">
        <v>120</v>
      </c>
      <c r="E63" s="36" t="s">
        <v>15</v>
      </c>
      <c r="F63" s="33" t="s">
        <v>16</v>
      </c>
      <c r="G63" s="79">
        <v>500</v>
      </c>
      <c r="H63" s="80">
        <f t="shared" si="3"/>
        <v>18000</v>
      </c>
      <c r="I63" s="80"/>
    </row>
    <row r="64" s="58" customFormat="1" ht="18.75" spans="1:9">
      <c r="A64" s="33">
        <v>55</v>
      </c>
      <c r="B64" s="33" t="s">
        <v>70</v>
      </c>
      <c r="C64" s="34" t="s">
        <v>76</v>
      </c>
      <c r="D64" s="35">
        <v>166.72</v>
      </c>
      <c r="E64" s="36" t="s">
        <v>15</v>
      </c>
      <c r="F64" s="33" t="s">
        <v>16</v>
      </c>
      <c r="G64" s="79">
        <v>500</v>
      </c>
      <c r="H64" s="80">
        <f t="shared" si="3"/>
        <v>25008</v>
      </c>
      <c r="I64" s="80"/>
    </row>
    <row r="65" s="58" customFormat="1" ht="18.75" spans="1:9">
      <c r="A65" s="33">
        <v>56</v>
      </c>
      <c r="B65" s="33" t="s">
        <v>70</v>
      </c>
      <c r="C65" s="34" t="s">
        <v>76</v>
      </c>
      <c r="D65" s="35">
        <v>214.33</v>
      </c>
      <c r="E65" s="36" t="s">
        <v>15</v>
      </c>
      <c r="F65" s="33" t="s">
        <v>16</v>
      </c>
      <c r="G65" s="79">
        <v>500</v>
      </c>
      <c r="H65" s="80">
        <f t="shared" si="3"/>
        <v>32149.5</v>
      </c>
      <c r="I65" s="80"/>
    </row>
    <row r="66" s="59" customFormat="1" ht="18.75" spans="1:9">
      <c r="A66" s="81"/>
      <c r="B66" s="81" t="s">
        <v>19</v>
      </c>
      <c r="C66" s="91"/>
      <c r="D66" s="83">
        <f>SUM(D59:D65)</f>
        <v>1679.61</v>
      </c>
      <c r="E66" s="84"/>
      <c r="F66" s="81"/>
      <c r="G66" s="85"/>
      <c r="H66" s="86"/>
      <c r="I66" s="86"/>
    </row>
    <row r="67" s="58" customFormat="1" ht="18.75" spans="1:9">
      <c r="A67" s="33">
        <v>57</v>
      </c>
      <c r="B67" s="33" t="s">
        <v>77</v>
      </c>
      <c r="C67" s="39" t="s">
        <v>78</v>
      </c>
      <c r="D67" s="35">
        <v>256.05</v>
      </c>
      <c r="E67" s="36" t="s">
        <v>15</v>
      </c>
      <c r="F67" s="33" t="s">
        <v>16</v>
      </c>
      <c r="G67" s="79">
        <v>500</v>
      </c>
      <c r="H67" s="80">
        <f t="shared" ref="H67:H73" si="4">D67*G67*0.3</f>
        <v>38407.5</v>
      </c>
      <c r="I67" s="80"/>
    </row>
    <row r="68" s="58" customFormat="1" ht="18.75" spans="1:9">
      <c r="A68" s="33">
        <v>58</v>
      </c>
      <c r="B68" s="33" t="s">
        <v>77</v>
      </c>
      <c r="C68" s="39" t="s">
        <v>79</v>
      </c>
      <c r="D68" s="35">
        <v>139.04</v>
      </c>
      <c r="E68" s="36" t="s">
        <v>15</v>
      </c>
      <c r="F68" s="33" t="s">
        <v>16</v>
      </c>
      <c r="G68" s="79">
        <v>500</v>
      </c>
      <c r="H68" s="80">
        <f t="shared" si="4"/>
        <v>20856</v>
      </c>
      <c r="I68" s="80"/>
    </row>
    <row r="69" s="58" customFormat="1" ht="18.75" spans="1:9">
      <c r="A69" s="33">
        <v>59</v>
      </c>
      <c r="B69" s="33" t="s">
        <v>77</v>
      </c>
      <c r="C69" s="39" t="s">
        <v>80</v>
      </c>
      <c r="D69" s="35">
        <v>106.9</v>
      </c>
      <c r="E69" s="36" t="s">
        <v>15</v>
      </c>
      <c r="F69" s="33" t="s">
        <v>16</v>
      </c>
      <c r="G69" s="79">
        <v>500</v>
      </c>
      <c r="H69" s="80">
        <f t="shared" si="4"/>
        <v>16035</v>
      </c>
      <c r="I69" s="80"/>
    </row>
    <row r="70" s="58" customFormat="1" ht="18.75" spans="1:9">
      <c r="A70" s="33">
        <v>60</v>
      </c>
      <c r="B70" s="33" t="s">
        <v>77</v>
      </c>
      <c r="C70" s="39" t="s">
        <v>81</v>
      </c>
      <c r="D70" s="35">
        <v>107</v>
      </c>
      <c r="E70" s="36" t="s">
        <v>15</v>
      </c>
      <c r="F70" s="33" t="s">
        <v>16</v>
      </c>
      <c r="G70" s="79">
        <v>500</v>
      </c>
      <c r="H70" s="80">
        <f t="shared" si="4"/>
        <v>16050</v>
      </c>
      <c r="I70" s="80"/>
    </row>
    <row r="71" s="58" customFormat="1" ht="18.75" spans="1:9">
      <c r="A71" s="33">
        <v>61</v>
      </c>
      <c r="B71" s="33" t="s">
        <v>77</v>
      </c>
      <c r="C71" s="39" t="s">
        <v>82</v>
      </c>
      <c r="D71" s="35">
        <v>107</v>
      </c>
      <c r="E71" s="36" t="s">
        <v>15</v>
      </c>
      <c r="F71" s="33" t="s">
        <v>16</v>
      </c>
      <c r="G71" s="79">
        <v>500</v>
      </c>
      <c r="H71" s="80">
        <f t="shared" si="4"/>
        <v>16050</v>
      </c>
      <c r="I71" s="80"/>
    </row>
    <row r="72" s="58" customFormat="1" ht="18.75" spans="1:9">
      <c r="A72" s="33">
        <v>62</v>
      </c>
      <c r="B72" s="33" t="s">
        <v>77</v>
      </c>
      <c r="C72" s="36" t="s">
        <v>83</v>
      </c>
      <c r="D72" s="35">
        <v>103.59</v>
      </c>
      <c r="E72" s="36" t="s">
        <v>15</v>
      </c>
      <c r="F72" s="33" t="s">
        <v>16</v>
      </c>
      <c r="G72" s="79">
        <v>500</v>
      </c>
      <c r="H72" s="80">
        <f t="shared" si="4"/>
        <v>15538.5</v>
      </c>
      <c r="I72" s="80"/>
    </row>
    <row r="73" s="58" customFormat="1" ht="18.75" spans="1:9">
      <c r="A73" s="33">
        <v>63</v>
      </c>
      <c r="B73" s="33" t="s">
        <v>77</v>
      </c>
      <c r="C73" s="36" t="s">
        <v>84</v>
      </c>
      <c r="D73" s="35">
        <v>832.98</v>
      </c>
      <c r="E73" s="36" t="s">
        <v>15</v>
      </c>
      <c r="F73" s="33" t="s">
        <v>16</v>
      </c>
      <c r="G73" s="79">
        <v>500</v>
      </c>
      <c r="H73" s="80">
        <f t="shared" si="4"/>
        <v>124947</v>
      </c>
      <c r="I73" s="80"/>
    </row>
    <row r="74" s="73" customFormat="1" ht="18.75" spans="1:9">
      <c r="A74" s="81"/>
      <c r="B74" s="81" t="s">
        <v>19</v>
      </c>
      <c r="C74" s="81"/>
      <c r="D74" s="92">
        <f>SUM(D67:D73)</f>
        <v>1652.56</v>
      </c>
      <c r="E74" s="81"/>
      <c r="F74" s="81"/>
      <c r="G74" s="81"/>
      <c r="H74" s="92"/>
      <c r="I74" s="81"/>
    </row>
    <row r="75" s="73" customFormat="1" ht="18.75" spans="1:9">
      <c r="A75" s="81"/>
      <c r="B75" s="81" t="s">
        <v>85</v>
      </c>
      <c r="C75" s="81"/>
      <c r="D75" s="92">
        <f>D74+D66+D58+D20+D17+D8</f>
        <v>16654.41</v>
      </c>
      <c r="E75" s="81"/>
      <c r="F75" s="81"/>
      <c r="G75" s="85">
        <v>500</v>
      </c>
      <c r="H75" s="92">
        <f>D75*G75*0.3</f>
        <v>2498161.5</v>
      </c>
      <c r="I75" s="81"/>
    </row>
  </sheetData>
  <autoFilter xmlns:etc="http://www.wps.cn/officeDocument/2017/etCustomData" ref="A4:I75" etc:filterBottomFollowUsedRange="0">
    <extLst/>
  </autoFilter>
  <mergeCells count="3">
    <mergeCell ref="A2:I2"/>
    <mergeCell ref="A3:C3"/>
    <mergeCell ref="E3:I3"/>
  </mergeCells>
  <pageMargins left="0.751388888888889" right="0.751388888888889" top="1" bottom="1" header="0.5" footer="0.5"/>
  <pageSetup paperSize="9" scale="90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8"/>
  <sheetViews>
    <sheetView workbookViewId="0">
      <selection activeCell="E4" sqref="E4"/>
    </sheetView>
  </sheetViews>
  <sheetFormatPr defaultColWidth="9" defaultRowHeight="13.5"/>
  <cols>
    <col min="1" max="2" width="9" style="4"/>
    <col min="3" max="3" width="15.6333333333333" style="4" customWidth="1"/>
    <col min="4" max="4" width="12.8916666666667" style="60" customWidth="1"/>
    <col min="5" max="5" width="14" style="4" customWidth="1"/>
    <col min="6" max="6" width="8.75" style="4" customWidth="1"/>
    <col min="7" max="7" width="10.3833333333333" style="4" customWidth="1"/>
    <col min="8" max="8" width="14.3833333333333" style="60" hidden="1" customWidth="1"/>
    <col min="9" max="9" width="9" style="4"/>
    <col min="10" max="10" width="11.625" style="4"/>
    <col min="11" max="16384" width="9" style="4"/>
  </cols>
  <sheetData>
    <row r="1" s="1" customFormat="1" ht="14.25" spans="1:10">
      <c r="A1" s="7" t="s">
        <v>86</v>
      </c>
      <c r="D1" s="8"/>
      <c r="H1" s="8"/>
    </row>
    <row r="2" s="2" customFormat="1" ht="44" customHeight="1" spans="1:10">
      <c r="A2" s="61" t="s">
        <v>87</v>
      </c>
      <c r="B2" s="61"/>
      <c r="C2" s="61"/>
      <c r="D2" s="62"/>
      <c r="E2" s="61"/>
      <c r="F2" s="61"/>
      <c r="G2" s="61"/>
      <c r="H2" s="62"/>
      <c r="I2" s="61"/>
      <c r="J2" s="63"/>
    </row>
    <row r="3" s="2" customFormat="1" ht="19.5" spans="1:10">
      <c r="A3" s="11" t="s">
        <v>2</v>
      </c>
      <c r="B3" s="11"/>
      <c r="C3" s="12"/>
      <c r="D3" s="64"/>
      <c r="E3" s="11" t="s">
        <v>3</v>
      </c>
      <c r="F3" s="11"/>
      <c r="G3" s="11"/>
      <c r="H3" s="14"/>
      <c r="I3" s="11"/>
      <c r="J3" s="15"/>
    </row>
    <row r="4" s="46" customFormat="1" ht="68" customHeight="1" spans="1:10">
      <c r="A4" s="16" t="s">
        <v>4</v>
      </c>
      <c r="B4" s="16" t="s">
        <v>5</v>
      </c>
      <c r="C4" s="17" t="s">
        <v>6</v>
      </c>
      <c r="D4" s="18" t="s">
        <v>7</v>
      </c>
      <c r="E4" s="18" t="s">
        <v>88</v>
      </c>
      <c r="F4" s="48" t="s">
        <v>9</v>
      </c>
      <c r="G4" s="18" t="s">
        <v>10</v>
      </c>
      <c r="H4" s="18" t="s">
        <v>11</v>
      </c>
      <c r="I4" s="49" t="s">
        <v>12</v>
      </c>
      <c r="J4" s="65"/>
    </row>
    <row r="5" ht="18.75" spans="1:10">
      <c r="A5" s="50">
        <v>1</v>
      </c>
      <c r="B5" s="40" t="s">
        <v>13</v>
      </c>
      <c r="C5" s="21" t="s">
        <v>89</v>
      </c>
      <c r="D5" s="22">
        <v>43.54</v>
      </c>
      <c r="E5" s="20" t="s">
        <v>90</v>
      </c>
      <c r="F5" s="21" t="s">
        <v>91</v>
      </c>
      <c r="G5" s="21" t="s">
        <v>92</v>
      </c>
      <c r="H5" s="25">
        <f>D5*G5*0.3</f>
        <v>6008.52</v>
      </c>
      <c r="I5" s="66"/>
    </row>
    <row r="6" ht="18.75" spans="1:10">
      <c r="A6" s="50">
        <v>2</v>
      </c>
      <c r="B6" s="40" t="s">
        <v>20</v>
      </c>
      <c r="C6" s="20" t="s">
        <v>93</v>
      </c>
      <c r="D6" s="22">
        <v>13.12</v>
      </c>
      <c r="E6" s="50" t="s">
        <v>90</v>
      </c>
      <c r="F6" s="21" t="s">
        <v>91</v>
      </c>
      <c r="G6" s="21" t="s">
        <v>92</v>
      </c>
      <c r="H6" s="25">
        <f t="shared" ref="H6:H37" si="0">D6*G6*0.3</f>
        <v>1810.56</v>
      </c>
      <c r="I6" s="67"/>
    </row>
    <row r="7" ht="18.75" spans="1:10">
      <c r="A7" s="50">
        <v>3</v>
      </c>
      <c r="B7" s="40" t="s">
        <v>20</v>
      </c>
      <c r="C7" s="20" t="s">
        <v>93</v>
      </c>
      <c r="D7" s="22">
        <v>23.87</v>
      </c>
      <c r="E7" s="50" t="s">
        <v>90</v>
      </c>
      <c r="F7" s="21" t="s">
        <v>91</v>
      </c>
      <c r="G7" s="21" t="s">
        <v>92</v>
      </c>
      <c r="H7" s="25">
        <f t="shared" si="0"/>
        <v>3294.06</v>
      </c>
      <c r="I7" s="67"/>
    </row>
    <row r="8" ht="18.75" spans="1:10">
      <c r="A8" s="50">
        <v>4</v>
      </c>
      <c r="B8" s="40" t="s">
        <v>20</v>
      </c>
      <c r="C8" s="20" t="s">
        <v>93</v>
      </c>
      <c r="D8" s="22">
        <v>14.22</v>
      </c>
      <c r="E8" s="50" t="s">
        <v>90</v>
      </c>
      <c r="F8" s="21" t="s">
        <v>91</v>
      </c>
      <c r="G8" s="21" t="s">
        <v>92</v>
      </c>
      <c r="H8" s="25">
        <f t="shared" si="0"/>
        <v>1962.36</v>
      </c>
      <c r="I8" s="67"/>
    </row>
    <row r="9" ht="18.75" spans="1:10">
      <c r="A9" s="50">
        <v>5</v>
      </c>
      <c r="B9" s="40" t="s">
        <v>20</v>
      </c>
      <c r="C9" s="20" t="s">
        <v>93</v>
      </c>
      <c r="D9" s="22">
        <v>11.94</v>
      </c>
      <c r="E9" s="50" t="s">
        <v>90</v>
      </c>
      <c r="F9" s="21" t="s">
        <v>91</v>
      </c>
      <c r="G9" s="21" t="s">
        <v>92</v>
      </c>
      <c r="H9" s="25">
        <f t="shared" si="0"/>
        <v>1647.72</v>
      </c>
      <c r="I9" s="67"/>
    </row>
    <row r="10" ht="18.75" spans="1:10">
      <c r="A10" s="50">
        <v>6</v>
      </c>
      <c r="B10" s="40" t="s">
        <v>20</v>
      </c>
      <c r="C10" s="20" t="s">
        <v>93</v>
      </c>
      <c r="D10" s="22">
        <v>11.9</v>
      </c>
      <c r="E10" s="50" t="s">
        <v>90</v>
      </c>
      <c r="F10" s="21" t="s">
        <v>91</v>
      </c>
      <c r="G10" s="21" t="s">
        <v>92</v>
      </c>
      <c r="H10" s="25">
        <f t="shared" si="0"/>
        <v>1642.2</v>
      </c>
      <c r="I10" s="67"/>
    </row>
    <row r="11" ht="18.75" spans="1:10">
      <c r="A11" s="50">
        <v>7</v>
      </c>
      <c r="B11" s="40" t="s">
        <v>20</v>
      </c>
      <c r="C11" s="20" t="s">
        <v>93</v>
      </c>
      <c r="D11" s="22">
        <v>15.35</v>
      </c>
      <c r="E11" s="50" t="s">
        <v>90</v>
      </c>
      <c r="F11" s="21" t="s">
        <v>91</v>
      </c>
      <c r="G11" s="21" t="s">
        <v>92</v>
      </c>
      <c r="H11" s="25">
        <f t="shared" si="0"/>
        <v>2118.3</v>
      </c>
      <c r="I11" s="67"/>
    </row>
    <row r="12" ht="18.75" spans="1:10">
      <c r="A12" s="50">
        <v>8</v>
      </c>
      <c r="B12" s="40" t="s">
        <v>20</v>
      </c>
      <c r="C12" s="20" t="s">
        <v>93</v>
      </c>
      <c r="D12" s="22">
        <v>12.88</v>
      </c>
      <c r="E12" s="50" t="s">
        <v>90</v>
      </c>
      <c r="F12" s="21" t="s">
        <v>91</v>
      </c>
      <c r="G12" s="21" t="s">
        <v>92</v>
      </c>
      <c r="H12" s="25">
        <f t="shared" si="0"/>
        <v>1777.44</v>
      </c>
      <c r="I12" s="67"/>
    </row>
    <row r="13" ht="37.5" spans="1:10">
      <c r="A13" s="50">
        <v>9</v>
      </c>
      <c r="B13" s="40" t="s">
        <v>94</v>
      </c>
      <c r="C13" s="24" t="s">
        <v>95</v>
      </c>
      <c r="D13" s="22">
        <v>36.9</v>
      </c>
      <c r="E13" s="20" t="s">
        <v>90</v>
      </c>
      <c r="F13" s="21" t="s">
        <v>91</v>
      </c>
      <c r="G13" s="21" t="s">
        <v>92</v>
      </c>
      <c r="H13" s="25">
        <f t="shared" si="0"/>
        <v>5092.2</v>
      </c>
      <c r="I13" s="20"/>
    </row>
    <row r="14" ht="18.75" spans="1:10">
      <c r="A14" s="50">
        <v>10</v>
      </c>
      <c r="B14" s="40" t="s">
        <v>94</v>
      </c>
      <c r="C14" s="41" t="s">
        <v>96</v>
      </c>
      <c r="D14" s="25">
        <v>146.65</v>
      </c>
      <c r="E14" s="20" t="s">
        <v>90</v>
      </c>
      <c r="F14" s="21" t="s">
        <v>91</v>
      </c>
      <c r="G14" s="21" t="s">
        <v>92</v>
      </c>
      <c r="H14" s="25">
        <f t="shared" si="0"/>
        <v>20237.7</v>
      </c>
      <c r="I14" s="20"/>
    </row>
    <row r="15" ht="18.75" spans="1:10">
      <c r="A15" s="50">
        <v>11</v>
      </c>
      <c r="B15" s="40" t="s">
        <v>94</v>
      </c>
      <c r="C15" s="41" t="s">
        <v>97</v>
      </c>
      <c r="D15" s="25">
        <v>69.93</v>
      </c>
      <c r="E15" s="20" t="s">
        <v>90</v>
      </c>
      <c r="F15" s="21" t="s">
        <v>91</v>
      </c>
      <c r="G15" s="21" t="s">
        <v>92</v>
      </c>
      <c r="H15" s="25">
        <f t="shared" si="0"/>
        <v>9650.34</v>
      </c>
      <c r="I15" s="20"/>
    </row>
    <row r="16" ht="18.75" spans="1:10">
      <c r="A16" s="50">
        <v>12</v>
      </c>
      <c r="B16" s="68" t="s">
        <v>30</v>
      </c>
      <c r="C16" s="20" t="s">
        <v>98</v>
      </c>
      <c r="D16" s="22">
        <v>10.52</v>
      </c>
      <c r="E16" s="20" t="s">
        <v>90</v>
      </c>
      <c r="F16" s="21" t="s">
        <v>91</v>
      </c>
      <c r="G16" s="21" t="s">
        <v>92</v>
      </c>
      <c r="H16" s="25">
        <f t="shared" si="0"/>
        <v>1451.76</v>
      </c>
      <c r="I16" s="20"/>
    </row>
    <row r="17" ht="18.75" spans="1:9">
      <c r="A17" s="50">
        <v>13</v>
      </c>
      <c r="B17" s="68" t="s">
        <v>30</v>
      </c>
      <c r="C17" s="20" t="s">
        <v>98</v>
      </c>
      <c r="D17" s="22">
        <v>41.46</v>
      </c>
      <c r="E17" s="20" t="s">
        <v>90</v>
      </c>
      <c r="F17" s="21" t="s">
        <v>91</v>
      </c>
      <c r="G17" s="21" t="s">
        <v>92</v>
      </c>
      <c r="H17" s="25">
        <f t="shared" si="0"/>
        <v>5721.48</v>
      </c>
      <c r="I17" s="20"/>
    </row>
    <row r="18" ht="18.75" spans="1:9">
      <c r="A18" s="50">
        <v>14</v>
      </c>
      <c r="B18" s="68" t="s">
        <v>30</v>
      </c>
      <c r="C18" s="20" t="s">
        <v>99</v>
      </c>
      <c r="D18" s="22">
        <v>60</v>
      </c>
      <c r="E18" s="20" t="s">
        <v>90</v>
      </c>
      <c r="F18" s="21" t="s">
        <v>91</v>
      </c>
      <c r="G18" s="21" t="s">
        <v>92</v>
      </c>
      <c r="H18" s="25">
        <f t="shared" si="0"/>
        <v>8280</v>
      </c>
      <c r="I18" s="20"/>
    </row>
    <row r="19" ht="18.75" spans="1:9">
      <c r="A19" s="50">
        <v>15</v>
      </c>
      <c r="B19" s="68" t="s">
        <v>30</v>
      </c>
      <c r="C19" s="20" t="s">
        <v>99</v>
      </c>
      <c r="D19" s="22">
        <v>60</v>
      </c>
      <c r="E19" s="20" t="s">
        <v>90</v>
      </c>
      <c r="F19" s="21" t="s">
        <v>91</v>
      </c>
      <c r="G19" s="21" t="s">
        <v>92</v>
      </c>
      <c r="H19" s="25">
        <f t="shared" si="0"/>
        <v>8280</v>
      </c>
      <c r="I19" s="20"/>
    </row>
    <row r="20" ht="18.75" spans="1:9">
      <c r="A20" s="50">
        <v>16</v>
      </c>
      <c r="B20" s="68" t="s">
        <v>30</v>
      </c>
      <c r="C20" s="20" t="s">
        <v>99</v>
      </c>
      <c r="D20" s="22">
        <v>48.25</v>
      </c>
      <c r="E20" s="20" t="s">
        <v>90</v>
      </c>
      <c r="F20" s="21" t="s">
        <v>91</v>
      </c>
      <c r="G20" s="21" t="s">
        <v>92</v>
      </c>
      <c r="H20" s="25">
        <f t="shared" si="0"/>
        <v>6658.5</v>
      </c>
      <c r="I20" s="20"/>
    </row>
    <row r="21" ht="18.75" spans="1:9">
      <c r="A21" s="50">
        <v>17</v>
      </c>
      <c r="B21" s="68" t="s">
        <v>30</v>
      </c>
      <c r="C21" s="20" t="s">
        <v>100</v>
      </c>
      <c r="D21" s="22">
        <v>60</v>
      </c>
      <c r="E21" s="20" t="s">
        <v>90</v>
      </c>
      <c r="F21" s="21" t="s">
        <v>91</v>
      </c>
      <c r="G21" s="21" t="s">
        <v>92</v>
      </c>
      <c r="H21" s="25">
        <f t="shared" si="0"/>
        <v>8280</v>
      </c>
      <c r="I21" s="20"/>
    </row>
    <row r="22" ht="18.75" spans="1:9">
      <c r="A22" s="50">
        <v>18</v>
      </c>
      <c r="B22" s="68" t="s">
        <v>30</v>
      </c>
      <c r="C22" s="20" t="s">
        <v>100</v>
      </c>
      <c r="D22" s="22">
        <v>11.75</v>
      </c>
      <c r="E22" s="20" t="s">
        <v>90</v>
      </c>
      <c r="F22" s="21" t="s">
        <v>91</v>
      </c>
      <c r="G22" s="21" t="s">
        <v>92</v>
      </c>
      <c r="H22" s="25">
        <f t="shared" si="0"/>
        <v>1621.5</v>
      </c>
      <c r="I22" s="20"/>
    </row>
    <row r="23" ht="18.75" spans="1:9">
      <c r="A23" s="50">
        <v>19</v>
      </c>
      <c r="B23" s="68" t="s">
        <v>30</v>
      </c>
      <c r="C23" s="20" t="s">
        <v>100</v>
      </c>
      <c r="D23" s="22">
        <v>49.48</v>
      </c>
      <c r="E23" s="20" t="s">
        <v>90</v>
      </c>
      <c r="F23" s="21" t="s">
        <v>91</v>
      </c>
      <c r="G23" s="21" t="s">
        <v>92</v>
      </c>
      <c r="H23" s="25">
        <f t="shared" si="0"/>
        <v>6828.24</v>
      </c>
      <c r="I23" s="20"/>
    </row>
    <row r="24" ht="18.75" spans="1:9">
      <c r="A24" s="50">
        <v>20</v>
      </c>
      <c r="B24" s="68" t="s">
        <v>30</v>
      </c>
      <c r="C24" s="20" t="s">
        <v>100</v>
      </c>
      <c r="D24" s="22">
        <v>2.66</v>
      </c>
      <c r="E24" s="20" t="s">
        <v>90</v>
      </c>
      <c r="F24" s="21" t="s">
        <v>91</v>
      </c>
      <c r="G24" s="21" t="s">
        <v>92</v>
      </c>
      <c r="H24" s="25">
        <f t="shared" si="0"/>
        <v>367.08</v>
      </c>
      <c r="I24" s="20"/>
    </row>
    <row r="25" ht="18.75" spans="1:9">
      <c r="A25" s="50">
        <v>21</v>
      </c>
      <c r="B25" s="68" t="s">
        <v>30</v>
      </c>
      <c r="C25" s="20" t="s">
        <v>101</v>
      </c>
      <c r="D25" s="22">
        <v>11.96</v>
      </c>
      <c r="E25" s="20" t="s">
        <v>90</v>
      </c>
      <c r="F25" s="21" t="s">
        <v>91</v>
      </c>
      <c r="G25" s="21" t="s">
        <v>92</v>
      </c>
      <c r="H25" s="25">
        <f t="shared" si="0"/>
        <v>1650.48</v>
      </c>
      <c r="I25" s="20"/>
    </row>
    <row r="26" ht="18.75" spans="1:9">
      <c r="A26" s="50">
        <v>22</v>
      </c>
      <c r="B26" s="68" t="s">
        <v>30</v>
      </c>
      <c r="C26" s="20" t="s">
        <v>101</v>
      </c>
      <c r="D26" s="22">
        <v>23.05</v>
      </c>
      <c r="E26" s="20" t="s">
        <v>90</v>
      </c>
      <c r="F26" s="21" t="s">
        <v>91</v>
      </c>
      <c r="G26" s="21" t="s">
        <v>92</v>
      </c>
      <c r="H26" s="25">
        <f t="shared" si="0"/>
        <v>3180.9</v>
      </c>
      <c r="I26" s="20"/>
    </row>
    <row r="27" ht="18.75" spans="1:9">
      <c r="A27" s="50">
        <v>23</v>
      </c>
      <c r="B27" s="68" t="s">
        <v>30</v>
      </c>
      <c r="C27" s="20" t="s">
        <v>101</v>
      </c>
      <c r="D27" s="22">
        <v>11.56</v>
      </c>
      <c r="E27" s="20" t="s">
        <v>90</v>
      </c>
      <c r="F27" s="21" t="s">
        <v>91</v>
      </c>
      <c r="G27" s="21" t="s">
        <v>92</v>
      </c>
      <c r="H27" s="25">
        <f t="shared" si="0"/>
        <v>1595.28</v>
      </c>
      <c r="I27" s="20"/>
    </row>
    <row r="28" ht="18.75" spans="1:9">
      <c r="A28" s="50">
        <v>24</v>
      </c>
      <c r="B28" s="68" t="s">
        <v>30</v>
      </c>
      <c r="C28" s="20" t="s">
        <v>101</v>
      </c>
      <c r="D28" s="22">
        <v>10.51</v>
      </c>
      <c r="E28" s="20" t="s">
        <v>90</v>
      </c>
      <c r="F28" s="21" t="s">
        <v>91</v>
      </c>
      <c r="G28" s="21" t="s">
        <v>92</v>
      </c>
      <c r="H28" s="25">
        <f t="shared" si="0"/>
        <v>1450.38</v>
      </c>
      <c r="I28" s="20"/>
    </row>
    <row r="29" ht="18.75" spans="1:9">
      <c r="A29" s="50">
        <v>25</v>
      </c>
      <c r="B29" s="68" t="s">
        <v>30</v>
      </c>
      <c r="C29" s="20" t="s">
        <v>101</v>
      </c>
      <c r="D29" s="22">
        <v>23.71</v>
      </c>
      <c r="E29" s="20" t="s">
        <v>90</v>
      </c>
      <c r="F29" s="21" t="s">
        <v>91</v>
      </c>
      <c r="G29" s="21" t="s">
        <v>92</v>
      </c>
      <c r="H29" s="25">
        <f t="shared" si="0"/>
        <v>3271.98</v>
      </c>
      <c r="I29" s="20"/>
    </row>
    <row r="30" ht="18.75" spans="1:9">
      <c r="A30" s="50">
        <v>26</v>
      </c>
      <c r="B30" s="68" t="s">
        <v>30</v>
      </c>
      <c r="C30" s="20" t="s">
        <v>101</v>
      </c>
      <c r="D30" s="22">
        <v>11.82</v>
      </c>
      <c r="E30" s="20" t="s">
        <v>90</v>
      </c>
      <c r="F30" s="21" t="s">
        <v>91</v>
      </c>
      <c r="G30" s="21" t="s">
        <v>92</v>
      </c>
      <c r="H30" s="25">
        <f t="shared" si="0"/>
        <v>1631.16</v>
      </c>
      <c r="I30" s="20"/>
    </row>
    <row r="31" ht="18.75" spans="1:9">
      <c r="A31" s="50">
        <v>27</v>
      </c>
      <c r="B31" s="68" t="s">
        <v>30</v>
      </c>
      <c r="C31" s="20" t="s">
        <v>101</v>
      </c>
      <c r="D31" s="22">
        <v>11.79</v>
      </c>
      <c r="E31" s="20" t="s">
        <v>90</v>
      </c>
      <c r="F31" s="21" t="s">
        <v>91</v>
      </c>
      <c r="G31" s="21" t="s">
        <v>92</v>
      </c>
      <c r="H31" s="25">
        <f t="shared" si="0"/>
        <v>1627.02</v>
      </c>
      <c r="I31" s="20"/>
    </row>
    <row r="32" ht="18.75" spans="1:9">
      <c r="A32" s="50">
        <v>28</v>
      </c>
      <c r="B32" s="68" t="s">
        <v>30</v>
      </c>
      <c r="C32" s="20" t="s">
        <v>101</v>
      </c>
      <c r="D32" s="22">
        <v>23.84</v>
      </c>
      <c r="E32" s="20" t="s">
        <v>90</v>
      </c>
      <c r="F32" s="21" t="s">
        <v>91</v>
      </c>
      <c r="G32" s="21" t="s">
        <v>92</v>
      </c>
      <c r="H32" s="25">
        <f t="shared" si="0"/>
        <v>3289.92</v>
      </c>
      <c r="I32" s="20"/>
    </row>
    <row r="33" ht="18.75" spans="1:9">
      <c r="A33" s="50">
        <v>29</v>
      </c>
      <c r="B33" s="68" t="s">
        <v>30</v>
      </c>
      <c r="C33" s="20" t="s">
        <v>101</v>
      </c>
      <c r="D33" s="22">
        <v>23.3</v>
      </c>
      <c r="E33" s="20" t="s">
        <v>90</v>
      </c>
      <c r="F33" s="21" t="s">
        <v>91</v>
      </c>
      <c r="G33" s="21" t="s">
        <v>92</v>
      </c>
      <c r="H33" s="25">
        <f t="shared" si="0"/>
        <v>3215.4</v>
      </c>
      <c r="I33" s="20"/>
    </row>
    <row r="34" ht="18.75" spans="1:9">
      <c r="A34" s="50">
        <v>30</v>
      </c>
      <c r="B34" s="68" t="s">
        <v>30</v>
      </c>
      <c r="C34" s="20" t="s">
        <v>101</v>
      </c>
      <c r="D34" s="22">
        <v>11.71</v>
      </c>
      <c r="E34" s="20" t="s">
        <v>90</v>
      </c>
      <c r="F34" s="21" t="s">
        <v>91</v>
      </c>
      <c r="G34" s="21" t="s">
        <v>92</v>
      </c>
      <c r="H34" s="25">
        <f t="shared" si="0"/>
        <v>1615.98</v>
      </c>
      <c r="I34" s="20"/>
    </row>
    <row r="35" ht="18.75" spans="1:9">
      <c r="A35" s="50">
        <v>31</v>
      </c>
      <c r="B35" s="68" t="s">
        <v>30</v>
      </c>
      <c r="C35" s="20" t="s">
        <v>101</v>
      </c>
      <c r="D35" s="22">
        <v>11.31</v>
      </c>
      <c r="E35" s="20" t="s">
        <v>90</v>
      </c>
      <c r="F35" s="21" t="s">
        <v>91</v>
      </c>
      <c r="G35" s="21" t="s">
        <v>92</v>
      </c>
      <c r="H35" s="25">
        <f t="shared" si="0"/>
        <v>1560.78</v>
      </c>
      <c r="I35" s="20"/>
    </row>
    <row r="36" ht="18.75" spans="1:9">
      <c r="A36" s="50">
        <v>32</v>
      </c>
      <c r="B36" s="68" t="s">
        <v>30</v>
      </c>
      <c r="C36" s="20" t="s">
        <v>101</v>
      </c>
      <c r="D36" s="22">
        <v>23.45</v>
      </c>
      <c r="E36" s="20" t="s">
        <v>90</v>
      </c>
      <c r="F36" s="21" t="s">
        <v>91</v>
      </c>
      <c r="G36" s="21" t="s">
        <v>92</v>
      </c>
      <c r="H36" s="25">
        <f t="shared" si="0"/>
        <v>3236.1</v>
      </c>
      <c r="I36" s="20"/>
    </row>
    <row r="37" ht="18.75" spans="1:9">
      <c r="A37" s="50">
        <v>33</v>
      </c>
      <c r="B37" s="68" t="s">
        <v>30</v>
      </c>
      <c r="C37" s="20" t="s">
        <v>101</v>
      </c>
      <c r="D37" s="22">
        <v>22.82</v>
      </c>
      <c r="E37" s="20" t="s">
        <v>90</v>
      </c>
      <c r="F37" s="21" t="s">
        <v>91</v>
      </c>
      <c r="G37" s="21" t="s">
        <v>92</v>
      </c>
      <c r="H37" s="25">
        <f t="shared" si="0"/>
        <v>3149.16</v>
      </c>
      <c r="I37" s="20"/>
    </row>
    <row r="38" ht="18.75" spans="1:9">
      <c r="A38" s="50">
        <v>34</v>
      </c>
      <c r="B38" s="68" t="s">
        <v>30</v>
      </c>
      <c r="C38" s="20" t="s">
        <v>101</v>
      </c>
      <c r="D38" s="22">
        <v>12.02</v>
      </c>
      <c r="E38" s="20" t="s">
        <v>90</v>
      </c>
      <c r="F38" s="21" t="s">
        <v>91</v>
      </c>
      <c r="G38" s="21" t="s">
        <v>92</v>
      </c>
      <c r="H38" s="25">
        <f t="shared" ref="H38:H69" si="1">D38*G38*0.3</f>
        <v>1658.76</v>
      </c>
      <c r="I38" s="20"/>
    </row>
    <row r="39" ht="18.75" spans="1:9">
      <c r="A39" s="50">
        <v>35</v>
      </c>
      <c r="B39" s="68" t="s">
        <v>30</v>
      </c>
      <c r="C39" s="20" t="s">
        <v>101</v>
      </c>
      <c r="D39" s="22">
        <v>11.7</v>
      </c>
      <c r="E39" s="20" t="s">
        <v>90</v>
      </c>
      <c r="F39" s="21" t="s">
        <v>91</v>
      </c>
      <c r="G39" s="21" t="s">
        <v>92</v>
      </c>
      <c r="H39" s="25">
        <f t="shared" si="1"/>
        <v>1614.6</v>
      </c>
      <c r="I39" s="20"/>
    </row>
    <row r="40" ht="18.75" spans="1:9">
      <c r="A40" s="50">
        <v>36</v>
      </c>
      <c r="B40" s="68" t="s">
        <v>30</v>
      </c>
      <c r="C40" s="20" t="s">
        <v>101</v>
      </c>
      <c r="D40" s="22">
        <v>11.68</v>
      </c>
      <c r="E40" s="20" t="s">
        <v>90</v>
      </c>
      <c r="F40" s="21" t="s">
        <v>91</v>
      </c>
      <c r="G40" s="21" t="s">
        <v>92</v>
      </c>
      <c r="H40" s="25">
        <f t="shared" si="1"/>
        <v>1611.84</v>
      </c>
      <c r="I40" s="20"/>
    </row>
    <row r="41" ht="18.75" spans="1:9">
      <c r="A41" s="50">
        <v>37</v>
      </c>
      <c r="B41" s="68" t="s">
        <v>30</v>
      </c>
      <c r="C41" s="20" t="s">
        <v>101</v>
      </c>
      <c r="D41" s="22">
        <v>10.5</v>
      </c>
      <c r="E41" s="20" t="s">
        <v>90</v>
      </c>
      <c r="F41" s="21" t="s">
        <v>91</v>
      </c>
      <c r="G41" s="21" t="s">
        <v>92</v>
      </c>
      <c r="H41" s="25">
        <f t="shared" si="1"/>
        <v>1449</v>
      </c>
      <c r="I41" s="20"/>
    </row>
    <row r="42" ht="18.75" spans="1:9">
      <c r="A42" s="50">
        <v>38</v>
      </c>
      <c r="B42" s="68" t="s">
        <v>30</v>
      </c>
      <c r="C42" s="20" t="s">
        <v>101</v>
      </c>
      <c r="D42" s="22">
        <v>23.39</v>
      </c>
      <c r="E42" s="20" t="s">
        <v>90</v>
      </c>
      <c r="F42" s="21" t="s">
        <v>91</v>
      </c>
      <c r="G42" s="21" t="s">
        <v>92</v>
      </c>
      <c r="H42" s="25">
        <f t="shared" si="1"/>
        <v>3227.82</v>
      </c>
      <c r="I42" s="20"/>
    </row>
    <row r="43" ht="18.75" spans="1:9">
      <c r="A43" s="50">
        <v>39</v>
      </c>
      <c r="B43" s="40" t="s">
        <v>70</v>
      </c>
      <c r="C43" s="27" t="s">
        <v>102</v>
      </c>
      <c r="D43" s="69">
        <v>9.99</v>
      </c>
      <c r="E43" s="20" t="s">
        <v>90</v>
      </c>
      <c r="F43" s="21" t="s">
        <v>91</v>
      </c>
      <c r="G43" s="21" t="s">
        <v>92</v>
      </c>
      <c r="H43" s="25">
        <f t="shared" si="1"/>
        <v>1378.62</v>
      </c>
      <c r="I43" s="20"/>
    </row>
    <row r="44" ht="18.75" spans="1:9">
      <c r="A44" s="50">
        <v>40</v>
      </c>
      <c r="B44" s="40" t="s">
        <v>70</v>
      </c>
      <c r="C44" s="27" t="s">
        <v>103</v>
      </c>
      <c r="D44" s="22">
        <v>117.19</v>
      </c>
      <c r="E44" s="20" t="s">
        <v>90</v>
      </c>
      <c r="F44" s="21" t="s">
        <v>91</v>
      </c>
      <c r="G44" s="21" t="s">
        <v>92</v>
      </c>
      <c r="H44" s="25">
        <f t="shared" si="1"/>
        <v>16172.22</v>
      </c>
      <c r="I44" s="20"/>
    </row>
    <row r="45" ht="18.75" spans="1:9">
      <c r="A45" s="50">
        <v>41</v>
      </c>
      <c r="B45" s="40" t="s">
        <v>70</v>
      </c>
      <c r="C45" s="27" t="s">
        <v>104</v>
      </c>
      <c r="D45" s="22">
        <v>86.56</v>
      </c>
      <c r="E45" s="20" t="s">
        <v>90</v>
      </c>
      <c r="F45" s="21" t="s">
        <v>91</v>
      </c>
      <c r="G45" s="21" t="s">
        <v>92</v>
      </c>
      <c r="H45" s="25">
        <f t="shared" si="1"/>
        <v>11945.28</v>
      </c>
      <c r="I45" s="20"/>
    </row>
    <row r="46" ht="18.75" spans="1:9">
      <c r="A46" s="50">
        <v>42</v>
      </c>
      <c r="B46" s="40" t="s">
        <v>70</v>
      </c>
      <c r="C46" s="27" t="s">
        <v>105</v>
      </c>
      <c r="D46" s="28">
        <v>13.87</v>
      </c>
      <c r="E46" s="20" t="s">
        <v>90</v>
      </c>
      <c r="F46" s="21" t="s">
        <v>91</v>
      </c>
      <c r="G46" s="21" t="s">
        <v>92</v>
      </c>
      <c r="H46" s="25">
        <f t="shared" si="1"/>
        <v>1914.06</v>
      </c>
      <c r="I46" s="20"/>
    </row>
    <row r="47" ht="18.75" spans="1:9">
      <c r="A47" s="50">
        <v>43</v>
      </c>
      <c r="B47" s="40" t="s">
        <v>70</v>
      </c>
      <c r="C47" s="27" t="s">
        <v>105</v>
      </c>
      <c r="D47" s="28">
        <v>14.23</v>
      </c>
      <c r="E47" s="20" t="s">
        <v>90</v>
      </c>
      <c r="F47" s="21" t="s">
        <v>91</v>
      </c>
      <c r="G47" s="21" t="s">
        <v>92</v>
      </c>
      <c r="H47" s="25">
        <f t="shared" si="1"/>
        <v>1963.74</v>
      </c>
      <c r="I47" s="20"/>
    </row>
    <row r="48" ht="18.75" spans="1:9">
      <c r="A48" s="50">
        <v>44</v>
      </c>
      <c r="B48" s="40" t="s">
        <v>70</v>
      </c>
      <c r="C48" s="27" t="s">
        <v>105</v>
      </c>
      <c r="D48" s="28">
        <v>13.2</v>
      </c>
      <c r="E48" s="20" t="s">
        <v>90</v>
      </c>
      <c r="F48" s="21" t="s">
        <v>91</v>
      </c>
      <c r="G48" s="21" t="s">
        <v>92</v>
      </c>
      <c r="H48" s="25">
        <f t="shared" si="1"/>
        <v>1821.6</v>
      </c>
      <c r="I48" s="20"/>
    </row>
    <row r="49" ht="18.75" spans="1:9">
      <c r="A49" s="50">
        <v>45</v>
      </c>
      <c r="B49" s="40" t="s">
        <v>70</v>
      </c>
      <c r="C49" s="27" t="s">
        <v>105</v>
      </c>
      <c r="D49" s="28">
        <v>34.41</v>
      </c>
      <c r="E49" s="20" t="s">
        <v>90</v>
      </c>
      <c r="F49" s="21" t="s">
        <v>91</v>
      </c>
      <c r="G49" s="21" t="s">
        <v>92</v>
      </c>
      <c r="H49" s="25">
        <f t="shared" si="1"/>
        <v>4748.58</v>
      </c>
      <c r="I49" s="20"/>
    </row>
    <row r="50" ht="18.75" spans="1:9">
      <c r="A50" s="50">
        <v>46</v>
      </c>
      <c r="B50" s="40" t="s">
        <v>70</v>
      </c>
      <c r="C50" s="27" t="s">
        <v>106</v>
      </c>
      <c r="D50" s="28">
        <v>14.45</v>
      </c>
      <c r="E50" s="20" t="s">
        <v>90</v>
      </c>
      <c r="F50" s="21" t="s">
        <v>91</v>
      </c>
      <c r="G50" s="21" t="s">
        <v>92</v>
      </c>
      <c r="H50" s="25">
        <f t="shared" si="1"/>
        <v>1994.1</v>
      </c>
      <c r="I50" s="20"/>
    </row>
    <row r="51" ht="18.75" spans="1:9">
      <c r="A51" s="50">
        <v>47</v>
      </c>
      <c r="B51" s="40" t="s">
        <v>70</v>
      </c>
      <c r="C51" s="27" t="s">
        <v>106</v>
      </c>
      <c r="D51" s="28">
        <v>13.95</v>
      </c>
      <c r="E51" s="20" t="s">
        <v>90</v>
      </c>
      <c r="F51" s="21" t="s">
        <v>91</v>
      </c>
      <c r="G51" s="21" t="s">
        <v>92</v>
      </c>
      <c r="H51" s="25">
        <f t="shared" si="1"/>
        <v>1925.1</v>
      </c>
      <c r="I51" s="20"/>
    </row>
    <row r="52" ht="18.75" spans="1:9">
      <c r="A52" s="50">
        <v>48</v>
      </c>
      <c r="B52" s="40" t="s">
        <v>70</v>
      </c>
      <c r="C52" s="27" t="s">
        <v>106</v>
      </c>
      <c r="D52" s="28">
        <v>14.04</v>
      </c>
      <c r="E52" s="20" t="s">
        <v>90</v>
      </c>
      <c r="F52" s="21" t="s">
        <v>91</v>
      </c>
      <c r="G52" s="21" t="s">
        <v>92</v>
      </c>
      <c r="H52" s="25">
        <f t="shared" si="1"/>
        <v>1937.52</v>
      </c>
      <c r="I52" s="20"/>
    </row>
    <row r="53" ht="18.75" spans="1:9">
      <c r="A53" s="50">
        <v>49</v>
      </c>
      <c r="B53" s="40" t="s">
        <v>70</v>
      </c>
      <c r="C53" s="27" t="s">
        <v>106</v>
      </c>
      <c r="D53" s="28">
        <v>14.14</v>
      </c>
      <c r="E53" s="20" t="s">
        <v>90</v>
      </c>
      <c r="F53" s="21" t="s">
        <v>91</v>
      </c>
      <c r="G53" s="21" t="s">
        <v>92</v>
      </c>
      <c r="H53" s="25">
        <f t="shared" si="1"/>
        <v>1951.32</v>
      </c>
      <c r="I53" s="20"/>
    </row>
    <row r="54" ht="18.75" spans="1:9">
      <c r="A54" s="50">
        <v>50</v>
      </c>
      <c r="B54" s="40" t="s">
        <v>70</v>
      </c>
      <c r="C54" s="27" t="s">
        <v>106</v>
      </c>
      <c r="D54" s="28">
        <v>14.19</v>
      </c>
      <c r="E54" s="20" t="s">
        <v>90</v>
      </c>
      <c r="F54" s="21" t="s">
        <v>91</v>
      </c>
      <c r="G54" s="21" t="s">
        <v>92</v>
      </c>
      <c r="H54" s="25">
        <f t="shared" si="1"/>
        <v>1958.22</v>
      </c>
      <c r="I54" s="20"/>
    </row>
    <row r="55" ht="18.75" spans="1:9">
      <c r="A55" s="50">
        <v>51</v>
      </c>
      <c r="B55" s="40" t="s">
        <v>70</v>
      </c>
      <c r="C55" s="27" t="s">
        <v>106</v>
      </c>
      <c r="D55" s="28">
        <v>17.99</v>
      </c>
      <c r="E55" s="20" t="s">
        <v>90</v>
      </c>
      <c r="F55" s="21" t="s">
        <v>91</v>
      </c>
      <c r="G55" s="21" t="s">
        <v>92</v>
      </c>
      <c r="H55" s="25">
        <f t="shared" si="1"/>
        <v>2482.62</v>
      </c>
      <c r="I55" s="20"/>
    </row>
    <row r="56" ht="18.75" spans="1:9">
      <c r="A56" s="50">
        <v>52</v>
      </c>
      <c r="B56" s="40" t="s">
        <v>70</v>
      </c>
      <c r="C56" s="27" t="s">
        <v>107</v>
      </c>
      <c r="D56" s="28">
        <v>14.61</v>
      </c>
      <c r="E56" s="20" t="s">
        <v>90</v>
      </c>
      <c r="F56" s="21" t="s">
        <v>91</v>
      </c>
      <c r="G56" s="21" t="s">
        <v>92</v>
      </c>
      <c r="H56" s="25">
        <f t="shared" si="1"/>
        <v>2016.18</v>
      </c>
      <c r="I56" s="20"/>
    </row>
    <row r="57" ht="18.75" spans="1:9">
      <c r="A57" s="50">
        <v>53</v>
      </c>
      <c r="B57" s="40" t="s">
        <v>70</v>
      </c>
      <c r="C57" s="27" t="s">
        <v>107</v>
      </c>
      <c r="D57" s="28">
        <v>13.89</v>
      </c>
      <c r="E57" s="20" t="s">
        <v>90</v>
      </c>
      <c r="F57" s="21" t="s">
        <v>91</v>
      </c>
      <c r="G57" s="21" t="s">
        <v>92</v>
      </c>
      <c r="H57" s="25">
        <f t="shared" si="1"/>
        <v>1916.82</v>
      </c>
      <c r="I57" s="20"/>
    </row>
    <row r="58" ht="18.75" spans="1:9">
      <c r="A58" s="50">
        <v>54</v>
      </c>
      <c r="B58" s="40" t="s">
        <v>70</v>
      </c>
      <c r="C58" s="27" t="s">
        <v>107</v>
      </c>
      <c r="D58" s="28">
        <v>13.8</v>
      </c>
      <c r="E58" s="20" t="s">
        <v>90</v>
      </c>
      <c r="F58" s="21" t="s">
        <v>91</v>
      </c>
      <c r="G58" s="21" t="s">
        <v>92</v>
      </c>
      <c r="H58" s="25">
        <f t="shared" si="1"/>
        <v>1904.4</v>
      </c>
      <c r="I58" s="20"/>
    </row>
    <row r="59" ht="18.75" spans="1:9">
      <c r="A59" s="50">
        <v>55</v>
      </c>
      <c r="B59" s="40" t="s">
        <v>70</v>
      </c>
      <c r="C59" s="27" t="s">
        <v>107</v>
      </c>
      <c r="D59" s="28">
        <v>30.8</v>
      </c>
      <c r="E59" s="20" t="s">
        <v>90</v>
      </c>
      <c r="F59" s="21" t="s">
        <v>91</v>
      </c>
      <c r="G59" s="21" t="s">
        <v>92</v>
      </c>
      <c r="H59" s="25">
        <f t="shared" si="1"/>
        <v>4250.4</v>
      </c>
      <c r="I59" s="20"/>
    </row>
    <row r="60" ht="18.75" spans="1:9">
      <c r="A60" s="50">
        <v>56</v>
      </c>
      <c r="B60" s="40" t="s">
        <v>70</v>
      </c>
      <c r="C60" s="27" t="s">
        <v>107</v>
      </c>
      <c r="D60" s="69">
        <v>14.92</v>
      </c>
      <c r="E60" s="20" t="s">
        <v>90</v>
      </c>
      <c r="F60" s="21" t="s">
        <v>91</v>
      </c>
      <c r="G60" s="21" t="s">
        <v>92</v>
      </c>
      <c r="H60" s="25">
        <f t="shared" si="1"/>
        <v>2058.96</v>
      </c>
      <c r="I60" s="20"/>
    </row>
    <row r="61" ht="18.75" spans="1:9">
      <c r="A61" s="50">
        <v>57</v>
      </c>
      <c r="B61" s="40" t="s">
        <v>70</v>
      </c>
      <c r="C61" s="27" t="s">
        <v>108</v>
      </c>
      <c r="D61" s="28">
        <v>12.65</v>
      </c>
      <c r="E61" s="20" t="s">
        <v>90</v>
      </c>
      <c r="F61" s="21" t="s">
        <v>91</v>
      </c>
      <c r="G61" s="21" t="s">
        <v>92</v>
      </c>
      <c r="H61" s="25">
        <f t="shared" si="1"/>
        <v>1745.7</v>
      </c>
      <c r="I61" s="20"/>
    </row>
    <row r="62" ht="18.75" spans="1:9">
      <c r="A62" s="50">
        <v>58</v>
      </c>
      <c r="B62" s="40" t="s">
        <v>70</v>
      </c>
      <c r="C62" s="27" t="s">
        <v>108</v>
      </c>
      <c r="D62" s="28">
        <v>26.53</v>
      </c>
      <c r="E62" s="20" t="s">
        <v>90</v>
      </c>
      <c r="F62" s="21" t="s">
        <v>91</v>
      </c>
      <c r="G62" s="21" t="s">
        <v>92</v>
      </c>
      <c r="H62" s="25">
        <f t="shared" si="1"/>
        <v>3661.14</v>
      </c>
      <c r="I62" s="20"/>
    </row>
    <row r="63" ht="18.75" spans="1:9">
      <c r="A63" s="50">
        <v>59</v>
      </c>
      <c r="B63" s="40" t="s">
        <v>70</v>
      </c>
      <c r="C63" s="27" t="s">
        <v>108</v>
      </c>
      <c r="D63" s="28">
        <v>12.73</v>
      </c>
      <c r="E63" s="20" t="s">
        <v>90</v>
      </c>
      <c r="F63" s="21" t="s">
        <v>91</v>
      </c>
      <c r="G63" s="21" t="s">
        <v>92</v>
      </c>
      <c r="H63" s="25">
        <f t="shared" si="1"/>
        <v>1756.74</v>
      </c>
      <c r="I63" s="20"/>
    </row>
    <row r="64" ht="18.75" spans="1:9">
      <c r="A64" s="50">
        <v>60</v>
      </c>
      <c r="B64" s="40" t="s">
        <v>70</v>
      </c>
      <c r="C64" s="27" t="s">
        <v>108</v>
      </c>
      <c r="D64" s="28">
        <v>24.93</v>
      </c>
      <c r="E64" s="20" t="s">
        <v>90</v>
      </c>
      <c r="F64" s="21" t="s">
        <v>91</v>
      </c>
      <c r="G64" s="21" t="s">
        <v>92</v>
      </c>
      <c r="H64" s="25">
        <f t="shared" si="1"/>
        <v>3440.34</v>
      </c>
      <c r="I64" s="20"/>
    </row>
    <row r="65" ht="18.75" spans="1:9">
      <c r="A65" s="50">
        <v>61</v>
      </c>
      <c r="B65" s="40" t="s">
        <v>70</v>
      </c>
      <c r="C65" s="27" t="s">
        <v>108</v>
      </c>
      <c r="D65" s="69">
        <v>14.14</v>
      </c>
      <c r="E65" s="20" t="s">
        <v>90</v>
      </c>
      <c r="F65" s="21" t="s">
        <v>91</v>
      </c>
      <c r="G65" s="21" t="s">
        <v>92</v>
      </c>
      <c r="H65" s="25">
        <f t="shared" si="1"/>
        <v>1951.32</v>
      </c>
      <c r="I65" s="20"/>
    </row>
    <row r="66" ht="18.75" spans="1:9">
      <c r="A66" s="50">
        <v>62</v>
      </c>
      <c r="B66" s="40" t="s">
        <v>70</v>
      </c>
      <c r="C66" s="27" t="s">
        <v>109</v>
      </c>
      <c r="D66" s="28">
        <v>7.2</v>
      </c>
      <c r="E66" s="20" t="s">
        <v>90</v>
      </c>
      <c r="F66" s="21" t="s">
        <v>91</v>
      </c>
      <c r="G66" s="21" t="s">
        <v>92</v>
      </c>
      <c r="H66" s="25">
        <f t="shared" si="1"/>
        <v>993.6</v>
      </c>
      <c r="I66" s="20"/>
    </row>
    <row r="67" ht="18.75" spans="1:9">
      <c r="A67" s="50">
        <v>63</v>
      </c>
      <c r="B67" s="40" t="s">
        <v>70</v>
      </c>
      <c r="C67" s="27" t="s">
        <v>109</v>
      </c>
      <c r="D67" s="28">
        <v>5.64</v>
      </c>
      <c r="E67" s="20" t="s">
        <v>90</v>
      </c>
      <c r="F67" s="21" t="s">
        <v>91</v>
      </c>
      <c r="G67" s="21" t="s">
        <v>92</v>
      </c>
      <c r="H67" s="25">
        <f t="shared" si="1"/>
        <v>778.32</v>
      </c>
      <c r="I67" s="20"/>
    </row>
    <row r="68" ht="18.75" spans="1:9">
      <c r="A68" s="50">
        <v>64</v>
      </c>
      <c r="B68" s="40" t="s">
        <v>70</v>
      </c>
      <c r="C68" s="27" t="s">
        <v>109</v>
      </c>
      <c r="D68" s="22">
        <v>11.46</v>
      </c>
      <c r="E68" s="20" t="s">
        <v>90</v>
      </c>
      <c r="F68" s="21" t="s">
        <v>91</v>
      </c>
      <c r="G68" s="21" t="s">
        <v>92</v>
      </c>
      <c r="H68" s="25">
        <f t="shared" si="1"/>
        <v>1581.48</v>
      </c>
      <c r="I68" s="20"/>
    </row>
    <row r="69" ht="18.75" spans="1:9">
      <c r="A69" s="50">
        <v>65</v>
      </c>
      <c r="B69" s="40" t="s">
        <v>70</v>
      </c>
      <c r="C69" s="27" t="s">
        <v>109</v>
      </c>
      <c r="D69" s="28">
        <v>11.42</v>
      </c>
      <c r="E69" s="20" t="s">
        <v>90</v>
      </c>
      <c r="F69" s="21" t="s">
        <v>91</v>
      </c>
      <c r="G69" s="21" t="s">
        <v>92</v>
      </c>
      <c r="H69" s="25">
        <f t="shared" si="1"/>
        <v>1575.96</v>
      </c>
      <c r="I69" s="20"/>
    </row>
    <row r="70" ht="18.75" spans="1:9">
      <c r="A70" s="50">
        <v>66</v>
      </c>
      <c r="B70" s="40" t="s">
        <v>70</v>
      </c>
      <c r="C70" s="27" t="s">
        <v>109</v>
      </c>
      <c r="D70" s="28">
        <v>9.45</v>
      </c>
      <c r="E70" s="20" t="s">
        <v>90</v>
      </c>
      <c r="F70" s="21" t="s">
        <v>91</v>
      </c>
      <c r="G70" s="21" t="s">
        <v>92</v>
      </c>
      <c r="H70" s="25">
        <f t="shared" ref="H70:H101" si="2">D70*G70*0.3</f>
        <v>1304.1</v>
      </c>
      <c r="I70" s="20"/>
    </row>
    <row r="71" ht="18.75" spans="1:9">
      <c r="A71" s="50">
        <v>67</v>
      </c>
      <c r="B71" s="40" t="s">
        <v>70</v>
      </c>
      <c r="C71" s="27" t="s">
        <v>110</v>
      </c>
      <c r="D71" s="28">
        <v>6.29</v>
      </c>
      <c r="E71" s="20" t="s">
        <v>90</v>
      </c>
      <c r="F71" s="21" t="s">
        <v>91</v>
      </c>
      <c r="G71" s="21" t="s">
        <v>92</v>
      </c>
      <c r="H71" s="25">
        <f t="shared" si="2"/>
        <v>868.02</v>
      </c>
      <c r="I71" s="20"/>
    </row>
    <row r="72" ht="18.75" spans="1:9">
      <c r="A72" s="50">
        <v>68</v>
      </c>
      <c r="B72" s="40" t="s">
        <v>70</v>
      </c>
      <c r="C72" s="27" t="s">
        <v>110</v>
      </c>
      <c r="D72" s="28">
        <v>6.68</v>
      </c>
      <c r="E72" s="20" t="s">
        <v>90</v>
      </c>
      <c r="F72" s="21" t="s">
        <v>91</v>
      </c>
      <c r="G72" s="21" t="s">
        <v>92</v>
      </c>
      <c r="H72" s="25">
        <f t="shared" si="2"/>
        <v>921.84</v>
      </c>
      <c r="I72" s="20"/>
    </row>
    <row r="73" ht="18.75" spans="1:9">
      <c r="A73" s="50">
        <v>69</v>
      </c>
      <c r="B73" s="40" t="s">
        <v>70</v>
      </c>
      <c r="C73" s="27" t="s">
        <v>110</v>
      </c>
      <c r="D73" s="28">
        <v>6.67</v>
      </c>
      <c r="E73" s="20" t="s">
        <v>90</v>
      </c>
      <c r="F73" s="21" t="s">
        <v>91</v>
      </c>
      <c r="G73" s="21" t="s">
        <v>92</v>
      </c>
      <c r="H73" s="25">
        <f t="shared" si="2"/>
        <v>920.46</v>
      </c>
      <c r="I73" s="20"/>
    </row>
    <row r="74" ht="18.75" spans="1:9">
      <c r="A74" s="50">
        <v>70</v>
      </c>
      <c r="B74" s="40" t="s">
        <v>70</v>
      </c>
      <c r="C74" s="27" t="s">
        <v>110</v>
      </c>
      <c r="D74" s="28">
        <v>13.26</v>
      </c>
      <c r="E74" s="20" t="s">
        <v>90</v>
      </c>
      <c r="F74" s="21" t="s">
        <v>91</v>
      </c>
      <c r="G74" s="21" t="s">
        <v>92</v>
      </c>
      <c r="H74" s="25">
        <f t="shared" si="2"/>
        <v>1829.88</v>
      </c>
      <c r="I74" s="20"/>
    </row>
    <row r="75" ht="18.75" spans="1:9">
      <c r="A75" s="50">
        <v>71</v>
      </c>
      <c r="B75" s="40" t="s">
        <v>70</v>
      </c>
      <c r="C75" s="27" t="s">
        <v>110</v>
      </c>
      <c r="D75" s="28">
        <v>7.1</v>
      </c>
      <c r="E75" s="20" t="s">
        <v>90</v>
      </c>
      <c r="F75" s="21" t="s">
        <v>91</v>
      </c>
      <c r="G75" s="21" t="s">
        <v>92</v>
      </c>
      <c r="H75" s="25">
        <f t="shared" si="2"/>
        <v>979.8</v>
      </c>
      <c r="I75" s="20"/>
    </row>
    <row r="76" ht="18.75" spans="1:9">
      <c r="A76" s="50">
        <v>72</v>
      </c>
      <c r="B76" s="40" t="s">
        <v>70</v>
      </c>
      <c r="C76" s="27" t="s">
        <v>111</v>
      </c>
      <c r="D76" s="28">
        <v>2.86</v>
      </c>
      <c r="E76" s="20" t="s">
        <v>90</v>
      </c>
      <c r="F76" s="21" t="s">
        <v>91</v>
      </c>
      <c r="G76" s="21" t="s">
        <v>92</v>
      </c>
      <c r="H76" s="25">
        <f t="shared" si="2"/>
        <v>394.68</v>
      </c>
      <c r="I76" s="20"/>
    </row>
    <row r="77" ht="18.75" spans="1:9">
      <c r="A77" s="50">
        <v>73</v>
      </c>
      <c r="B77" s="40" t="s">
        <v>70</v>
      </c>
      <c r="C77" s="27" t="s">
        <v>111</v>
      </c>
      <c r="D77" s="28">
        <v>4.56</v>
      </c>
      <c r="E77" s="20" t="s">
        <v>90</v>
      </c>
      <c r="F77" s="21" t="s">
        <v>91</v>
      </c>
      <c r="G77" s="21" t="s">
        <v>92</v>
      </c>
      <c r="H77" s="25">
        <f t="shared" si="2"/>
        <v>629.28</v>
      </c>
      <c r="I77" s="20"/>
    </row>
    <row r="78" ht="18.75" spans="1:9">
      <c r="A78" s="50">
        <v>74</v>
      </c>
      <c r="B78" s="40" t="s">
        <v>70</v>
      </c>
      <c r="C78" s="27" t="s">
        <v>111</v>
      </c>
      <c r="D78" s="28">
        <v>6.66</v>
      </c>
      <c r="E78" s="20" t="s">
        <v>90</v>
      </c>
      <c r="F78" s="21" t="s">
        <v>91</v>
      </c>
      <c r="G78" s="21" t="s">
        <v>92</v>
      </c>
      <c r="H78" s="25">
        <f t="shared" si="2"/>
        <v>919.08</v>
      </c>
      <c r="I78" s="20"/>
    </row>
    <row r="79" ht="18.75" spans="1:9">
      <c r="A79" s="50">
        <v>75</v>
      </c>
      <c r="B79" s="40" t="s">
        <v>70</v>
      </c>
      <c r="C79" s="27" t="s">
        <v>111</v>
      </c>
      <c r="D79" s="28">
        <v>8.83</v>
      </c>
      <c r="E79" s="20" t="s">
        <v>90</v>
      </c>
      <c r="F79" s="21" t="s">
        <v>91</v>
      </c>
      <c r="G79" s="21" t="s">
        <v>92</v>
      </c>
      <c r="H79" s="25">
        <f t="shared" si="2"/>
        <v>1218.54</v>
      </c>
      <c r="I79" s="20"/>
    </row>
    <row r="80" ht="18.75" spans="1:9">
      <c r="A80" s="50">
        <v>76</v>
      </c>
      <c r="B80" s="40" t="s">
        <v>70</v>
      </c>
      <c r="C80" s="27" t="s">
        <v>111</v>
      </c>
      <c r="D80" s="28">
        <v>8.84</v>
      </c>
      <c r="E80" s="20" t="s">
        <v>90</v>
      </c>
      <c r="F80" s="21" t="s">
        <v>91</v>
      </c>
      <c r="G80" s="21" t="s">
        <v>92</v>
      </c>
      <c r="H80" s="25">
        <f t="shared" si="2"/>
        <v>1219.92</v>
      </c>
      <c r="I80" s="20"/>
    </row>
    <row r="81" ht="18.75" spans="1:9">
      <c r="A81" s="50">
        <v>77</v>
      </c>
      <c r="B81" s="40" t="s">
        <v>70</v>
      </c>
      <c r="C81" s="27" t="s">
        <v>111</v>
      </c>
      <c r="D81" s="28">
        <v>8.9</v>
      </c>
      <c r="E81" s="20" t="s">
        <v>90</v>
      </c>
      <c r="F81" s="21" t="s">
        <v>91</v>
      </c>
      <c r="G81" s="21" t="s">
        <v>92</v>
      </c>
      <c r="H81" s="25">
        <f t="shared" si="2"/>
        <v>1228.2</v>
      </c>
      <c r="I81" s="20"/>
    </row>
    <row r="82" ht="18.75" spans="1:9">
      <c r="A82" s="50">
        <v>78</v>
      </c>
      <c r="B82" s="40" t="s">
        <v>70</v>
      </c>
      <c r="C82" s="27" t="s">
        <v>111</v>
      </c>
      <c r="D82" s="28">
        <v>2.42</v>
      </c>
      <c r="E82" s="20" t="s">
        <v>90</v>
      </c>
      <c r="F82" s="21" t="s">
        <v>91</v>
      </c>
      <c r="G82" s="21" t="s">
        <v>92</v>
      </c>
      <c r="H82" s="25">
        <f t="shared" si="2"/>
        <v>333.96</v>
      </c>
      <c r="I82" s="20"/>
    </row>
    <row r="83" ht="18.75" spans="1:9">
      <c r="A83" s="50">
        <v>79</v>
      </c>
      <c r="B83" s="40" t="s">
        <v>70</v>
      </c>
      <c r="C83" s="27" t="s">
        <v>111</v>
      </c>
      <c r="D83" s="28">
        <v>1</v>
      </c>
      <c r="E83" s="20" t="s">
        <v>90</v>
      </c>
      <c r="F83" s="21" t="s">
        <v>91</v>
      </c>
      <c r="G83" s="21" t="s">
        <v>92</v>
      </c>
      <c r="H83" s="25">
        <f t="shared" si="2"/>
        <v>138</v>
      </c>
      <c r="I83" s="20"/>
    </row>
    <row r="84" ht="18.75" spans="1:9">
      <c r="A84" s="50">
        <v>80</v>
      </c>
      <c r="B84" s="40" t="s">
        <v>70</v>
      </c>
      <c r="C84" s="27" t="s">
        <v>111</v>
      </c>
      <c r="D84" s="28">
        <v>1.8</v>
      </c>
      <c r="E84" s="20" t="s">
        <v>90</v>
      </c>
      <c r="F84" s="21" t="s">
        <v>91</v>
      </c>
      <c r="G84" s="21" t="s">
        <v>92</v>
      </c>
      <c r="H84" s="25">
        <f t="shared" si="2"/>
        <v>248.4</v>
      </c>
      <c r="I84" s="20"/>
    </row>
    <row r="85" ht="18.75" spans="1:9">
      <c r="A85" s="50">
        <v>81</v>
      </c>
      <c r="B85" s="40" t="s">
        <v>70</v>
      </c>
      <c r="C85" s="27" t="s">
        <v>111</v>
      </c>
      <c r="D85" s="28">
        <v>3.33</v>
      </c>
      <c r="E85" s="20" t="s">
        <v>90</v>
      </c>
      <c r="F85" s="21" t="s">
        <v>91</v>
      </c>
      <c r="G85" s="21" t="s">
        <v>92</v>
      </c>
      <c r="H85" s="25">
        <f t="shared" si="2"/>
        <v>459.54</v>
      </c>
      <c r="I85" s="20"/>
    </row>
    <row r="86" ht="18.75" spans="1:9">
      <c r="A86" s="50">
        <v>82</v>
      </c>
      <c r="B86" s="40" t="s">
        <v>70</v>
      </c>
      <c r="C86" s="27" t="s">
        <v>111</v>
      </c>
      <c r="D86" s="28">
        <v>3.19</v>
      </c>
      <c r="E86" s="20" t="s">
        <v>90</v>
      </c>
      <c r="F86" s="21" t="s">
        <v>91</v>
      </c>
      <c r="G86" s="21" t="s">
        <v>92</v>
      </c>
      <c r="H86" s="25">
        <f t="shared" si="2"/>
        <v>440.22</v>
      </c>
      <c r="I86" s="20"/>
    </row>
    <row r="87" ht="18.75" spans="1:9">
      <c r="A87" s="50">
        <v>83</v>
      </c>
      <c r="B87" s="40" t="s">
        <v>70</v>
      </c>
      <c r="C87" s="27" t="s">
        <v>111</v>
      </c>
      <c r="D87" s="28">
        <v>3.16</v>
      </c>
      <c r="E87" s="20" t="s">
        <v>90</v>
      </c>
      <c r="F87" s="21" t="s">
        <v>91</v>
      </c>
      <c r="G87" s="21" t="s">
        <v>92</v>
      </c>
      <c r="H87" s="25">
        <f t="shared" si="2"/>
        <v>436.08</v>
      </c>
      <c r="I87" s="20"/>
    </row>
    <row r="88" ht="18.75" spans="1:9">
      <c r="A88" s="50">
        <v>84</v>
      </c>
      <c r="B88" s="40" t="s">
        <v>70</v>
      </c>
      <c r="C88" s="27" t="s">
        <v>112</v>
      </c>
      <c r="D88" s="22">
        <v>11.58</v>
      </c>
      <c r="E88" s="20" t="s">
        <v>90</v>
      </c>
      <c r="F88" s="21" t="s">
        <v>91</v>
      </c>
      <c r="G88" s="21" t="s">
        <v>92</v>
      </c>
      <c r="H88" s="25">
        <f t="shared" si="2"/>
        <v>1598.04</v>
      </c>
      <c r="I88" s="20"/>
    </row>
    <row r="89" ht="18.75" spans="1:9">
      <c r="A89" s="50">
        <v>85</v>
      </c>
      <c r="B89" s="40" t="s">
        <v>70</v>
      </c>
      <c r="C89" s="27" t="s">
        <v>112</v>
      </c>
      <c r="D89" s="22">
        <v>11.79</v>
      </c>
      <c r="E89" s="20" t="s">
        <v>90</v>
      </c>
      <c r="F89" s="21" t="s">
        <v>91</v>
      </c>
      <c r="G89" s="21" t="s">
        <v>92</v>
      </c>
      <c r="H89" s="25">
        <f t="shared" si="2"/>
        <v>1627.02</v>
      </c>
      <c r="I89" s="20"/>
    </row>
    <row r="90" ht="18.75" spans="1:9">
      <c r="A90" s="50">
        <v>86</v>
      </c>
      <c r="B90" s="40" t="s">
        <v>70</v>
      </c>
      <c r="C90" s="27" t="s">
        <v>112</v>
      </c>
      <c r="D90" s="28">
        <v>6.29</v>
      </c>
      <c r="E90" s="20" t="s">
        <v>90</v>
      </c>
      <c r="F90" s="21" t="s">
        <v>91</v>
      </c>
      <c r="G90" s="21" t="s">
        <v>92</v>
      </c>
      <c r="H90" s="25">
        <f t="shared" si="2"/>
        <v>868.02</v>
      </c>
      <c r="I90" s="20"/>
    </row>
    <row r="91" ht="18.75" spans="1:9">
      <c r="A91" s="50">
        <v>87</v>
      </c>
      <c r="B91" s="40" t="s">
        <v>70</v>
      </c>
      <c r="C91" s="27" t="s">
        <v>113</v>
      </c>
      <c r="D91" s="28">
        <v>3.13</v>
      </c>
      <c r="E91" s="20" t="s">
        <v>90</v>
      </c>
      <c r="F91" s="21" t="s">
        <v>91</v>
      </c>
      <c r="G91" s="21" t="s">
        <v>92</v>
      </c>
      <c r="H91" s="25">
        <f t="shared" si="2"/>
        <v>431.94</v>
      </c>
      <c r="I91" s="20"/>
    </row>
    <row r="92" ht="18.75" spans="1:9">
      <c r="A92" s="50">
        <v>88</v>
      </c>
      <c r="B92" s="40" t="s">
        <v>70</v>
      </c>
      <c r="C92" s="27" t="s">
        <v>113</v>
      </c>
      <c r="D92" s="22">
        <v>9.63</v>
      </c>
      <c r="E92" s="20" t="s">
        <v>90</v>
      </c>
      <c r="F92" s="21" t="s">
        <v>91</v>
      </c>
      <c r="G92" s="21" t="s">
        <v>92</v>
      </c>
      <c r="H92" s="25">
        <f t="shared" si="2"/>
        <v>1328.94</v>
      </c>
      <c r="I92" s="20"/>
    </row>
    <row r="93" ht="18.75" spans="1:9">
      <c r="A93" s="50">
        <v>89</v>
      </c>
      <c r="B93" s="40" t="s">
        <v>70</v>
      </c>
      <c r="C93" s="27" t="s">
        <v>113</v>
      </c>
      <c r="D93" s="28">
        <v>4.64</v>
      </c>
      <c r="E93" s="20" t="s">
        <v>90</v>
      </c>
      <c r="F93" s="21" t="s">
        <v>91</v>
      </c>
      <c r="G93" s="21" t="s">
        <v>92</v>
      </c>
      <c r="H93" s="25">
        <f t="shared" si="2"/>
        <v>640.32</v>
      </c>
      <c r="I93" s="20"/>
    </row>
    <row r="94" ht="18.75" spans="1:9">
      <c r="A94" s="50">
        <v>90</v>
      </c>
      <c r="B94" s="40" t="s">
        <v>70</v>
      </c>
      <c r="C94" s="27" t="s">
        <v>113</v>
      </c>
      <c r="D94" s="22">
        <v>12.01</v>
      </c>
      <c r="E94" s="20" t="s">
        <v>90</v>
      </c>
      <c r="F94" s="21" t="s">
        <v>91</v>
      </c>
      <c r="G94" s="21" t="s">
        <v>92</v>
      </c>
      <c r="H94" s="25">
        <f t="shared" si="2"/>
        <v>1657.38</v>
      </c>
      <c r="I94" s="20"/>
    </row>
    <row r="95" ht="18.75" spans="1:9">
      <c r="A95" s="50">
        <v>91</v>
      </c>
      <c r="B95" s="40" t="s">
        <v>70</v>
      </c>
      <c r="C95" s="27" t="s">
        <v>114</v>
      </c>
      <c r="D95" s="69">
        <v>60</v>
      </c>
      <c r="E95" s="20" t="s">
        <v>90</v>
      </c>
      <c r="F95" s="21" t="s">
        <v>91</v>
      </c>
      <c r="G95" s="21" t="s">
        <v>92</v>
      </c>
      <c r="H95" s="25">
        <f t="shared" si="2"/>
        <v>8280</v>
      </c>
      <c r="I95" s="20"/>
    </row>
    <row r="96" ht="18.75" spans="1:9">
      <c r="A96" s="50">
        <v>92</v>
      </c>
      <c r="B96" s="40" t="s">
        <v>70</v>
      </c>
      <c r="C96" s="27" t="s">
        <v>114</v>
      </c>
      <c r="D96" s="22">
        <v>18.54</v>
      </c>
      <c r="E96" s="20" t="s">
        <v>90</v>
      </c>
      <c r="F96" s="21" t="s">
        <v>91</v>
      </c>
      <c r="G96" s="21" t="s">
        <v>92</v>
      </c>
      <c r="H96" s="25">
        <f t="shared" si="2"/>
        <v>2558.52</v>
      </c>
      <c r="I96" s="20"/>
    </row>
    <row r="97" ht="18.75" spans="1:9">
      <c r="A97" s="50">
        <v>93</v>
      </c>
      <c r="B97" s="40" t="s">
        <v>70</v>
      </c>
      <c r="C97" s="27" t="s">
        <v>114</v>
      </c>
      <c r="D97" s="28">
        <v>0.7</v>
      </c>
      <c r="E97" s="20" t="s">
        <v>90</v>
      </c>
      <c r="F97" s="21" t="s">
        <v>91</v>
      </c>
      <c r="G97" s="21" t="s">
        <v>92</v>
      </c>
      <c r="H97" s="25">
        <f t="shared" si="2"/>
        <v>96.6</v>
      </c>
      <c r="I97" s="20"/>
    </row>
    <row r="98" ht="18.75" spans="1:9">
      <c r="A98" s="50">
        <v>94</v>
      </c>
      <c r="B98" s="40" t="s">
        <v>70</v>
      </c>
      <c r="C98" s="27" t="s">
        <v>114</v>
      </c>
      <c r="D98" s="28">
        <v>0.7</v>
      </c>
      <c r="E98" s="20" t="s">
        <v>90</v>
      </c>
      <c r="F98" s="21" t="s">
        <v>91</v>
      </c>
      <c r="G98" s="21" t="s">
        <v>92</v>
      </c>
      <c r="H98" s="25">
        <f t="shared" si="2"/>
        <v>96.6</v>
      </c>
      <c r="I98" s="20"/>
    </row>
    <row r="99" ht="18.75" spans="1:9">
      <c r="A99" s="50">
        <v>95</v>
      </c>
      <c r="B99" s="40" t="s">
        <v>70</v>
      </c>
      <c r="C99" s="27" t="s">
        <v>114</v>
      </c>
      <c r="D99" s="28">
        <v>0.7</v>
      </c>
      <c r="E99" s="20" t="s">
        <v>90</v>
      </c>
      <c r="F99" s="21" t="s">
        <v>91</v>
      </c>
      <c r="G99" s="21" t="s">
        <v>92</v>
      </c>
      <c r="H99" s="25">
        <f t="shared" si="2"/>
        <v>96.6</v>
      </c>
      <c r="I99" s="20"/>
    </row>
    <row r="100" ht="18.75" spans="1:9">
      <c r="A100" s="50">
        <v>96</v>
      </c>
      <c r="B100" s="40" t="s">
        <v>70</v>
      </c>
      <c r="C100" s="27" t="s">
        <v>114</v>
      </c>
      <c r="D100" s="69">
        <v>0.82</v>
      </c>
      <c r="E100" s="20" t="s">
        <v>90</v>
      </c>
      <c r="F100" s="21" t="s">
        <v>91</v>
      </c>
      <c r="G100" s="21" t="s">
        <v>92</v>
      </c>
      <c r="H100" s="25">
        <f t="shared" si="2"/>
        <v>113.16</v>
      </c>
      <c r="I100" s="20"/>
    </row>
    <row r="101" ht="18.75" spans="1:9">
      <c r="A101" s="50">
        <v>97</v>
      </c>
      <c r="B101" s="40" t="s">
        <v>70</v>
      </c>
      <c r="C101" s="27" t="s">
        <v>114</v>
      </c>
      <c r="D101" s="28">
        <v>3.2</v>
      </c>
      <c r="E101" s="20" t="s">
        <v>90</v>
      </c>
      <c r="F101" s="21" t="s">
        <v>91</v>
      </c>
      <c r="G101" s="21" t="s">
        <v>92</v>
      </c>
      <c r="H101" s="25">
        <f t="shared" si="2"/>
        <v>441.6</v>
      </c>
      <c r="I101" s="20"/>
    </row>
    <row r="102" ht="18.75" spans="1:9">
      <c r="A102" s="50">
        <v>98</v>
      </c>
      <c r="B102" s="40" t="s">
        <v>70</v>
      </c>
      <c r="C102" s="27" t="s">
        <v>114</v>
      </c>
      <c r="D102" s="28">
        <v>5.34</v>
      </c>
      <c r="E102" s="20" t="s">
        <v>90</v>
      </c>
      <c r="F102" s="21" t="s">
        <v>91</v>
      </c>
      <c r="G102" s="21" t="s">
        <v>92</v>
      </c>
      <c r="H102" s="25">
        <f t="shared" ref="H102:H133" si="3">D102*G102*0.3</f>
        <v>736.92</v>
      </c>
      <c r="I102" s="20"/>
    </row>
    <row r="103" ht="18.75" spans="1:9">
      <c r="A103" s="50">
        <v>99</v>
      </c>
      <c r="B103" s="40" t="s">
        <v>70</v>
      </c>
      <c r="C103" s="27" t="s">
        <v>114</v>
      </c>
      <c r="D103" s="69">
        <v>3.79</v>
      </c>
      <c r="E103" s="20" t="s">
        <v>90</v>
      </c>
      <c r="F103" s="21" t="s">
        <v>91</v>
      </c>
      <c r="G103" s="21" t="s">
        <v>92</v>
      </c>
      <c r="H103" s="25">
        <f t="shared" si="3"/>
        <v>523.02</v>
      </c>
      <c r="I103" s="20"/>
    </row>
    <row r="104" ht="18.75" spans="1:9">
      <c r="A104" s="50">
        <v>100</v>
      </c>
      <c r="B104" s="40" t="s">
        <v>70</v>
      </c>
      <c r="C104" s="27" t="s">
        <v>115</v>
      </c>
      <c r="D104" s="28">
        <v>11.76</v>
      </c>
      <c r="E104" s="20" t="s">
        <v>90</v>
      </c>
      <c r="F104" s="21" t="s">
        <v>91</v>
      </c>
      <c r="G104" s="21" t="s">
        <v>92</v>
      </c>
      <c r="H104" s="25">
        <f t="shared" si="3"/>
        <v>1622.88</v>
      </c>
      <c r="I104" s="20"/>
    </row>
    <row r="105" ht="18.75" spans="1:9">
      <c r="A105" s="50">
        <v>101</v>
      </c>
      <c r="B105" s="40" t="s">
        <v>70</v>
      </c>
      <c r="C105" s="27" t="s">
        <v>115</v>
      </c>
      <c r="D105" s="28">
        <v>10.58</v>
      </c>
      <c r="E105" s="20" t="s">
        <v>90</v>
      </c>
      <c r="F105" s="21" t="s">
        <v>91</v>
      </c>
      <c r="G105" s="21" t="s">
        <v>92</v>
      </c>
      <c r="H105" s="25">
        <f t="shared" si="3"/>
        <v>1460.04</v>
      </c>
      <c r="I105" s="20"/>
    </row>
    <row r="106" ht="18.75" spans="1:9">
      <c r="A106" s="50">
        <v>102</v>
      </c>
      <c r="B106" s="40" t="s">
        <v>70</v>
      </c>
      <c r="C106" s="27" t="s">
        <v>115</v>
      </c>
      <c r="D106" s="28">
        <v>14.76</v>
      </c>
      <c r="E106" s="20" t="s">
        <v>90</v>
      </c>
      <c r="F106" s="21" t="s">
        <v>91</v>
      </c>
      <c r="G106" s="21" t="s">
        <v>92</v>
      </c>
      <c r="H106" s="25">
        <f t="shared" si="3"/>
        <v>2036.88</v>
      </c>
      <c r="I106" s="20"/>
    </row>
    <row r="107" ht="18.75" spans="1:9">
      <c r="A107" s="50">
        <v>103</v>
      </c>
      <c r="B107" s="40" t="s">
        <v>70</v>
      </c>
      <c r="C107" s="27" t="s">
        <v>115</v>
      </c>
      <c r="D107" s="28">
        <v>1.72</v>
      </c>
      <c r="E107" s="20" t="s">
        <v>90</v>
      </c>
      <c r="F107" s="21" t="s">
        <v>91</v>
      </c>
      <c r="G107" s="21" t="s">
        <v>92</v>
      </c>
      <c r="H107" s="25">
        <f t="shared" si="3"/>
        <v>237.36</v>
      </c>
      <c r="I107" s="20"/>
    </row>
    <row r="108" ht="18.75" spans="1:9">
      <c r="A108" s="50">
        <v>104</v>
      </c>
      <c r="B108" s="40" t="s">
        <v>70</v>
      </c>
      <c r="C108" s="27" t="s">
        <v>115</v>
      </c>
      <c r="D108" s="28">
        <v>2.51</v>
      </c>
      <c r="E108" s="20" t="s">
        <v>90</v>
      </c>
      <c r="F108" s="21" t="s">
        <v>91</v>
      </c>
      <c r="G108" s="21" t="s">
        <v>92</v>
      </c>
      <c r="H108" s="25">
        <f t="shared" si="3"/>
        <v>346.38</v>
      </c>
      <c r="I108" s="20"/>
    </row>
    <row r="109" ht="18.75" spans="1:9">
      <c r="A109" s="50">
        <v>105</v>
      </c>
      <c r="B109" s="40" t="s">
        <v>70</v>
      </c>
      <c r="C109" s="27" t="s">
        <v>115</v>
      </c>
      <c r="D109" s="22">
        <v>3.54</v>
      </c>
      <c r="E109" s="20" t="s">
        <v>90</v>
      </c>
      <c r="F109" s="21" t="s">
        <v>91</v>
      </c>
      <c r="G109" s="21" t="s">
        <v>92</v>
      </c>
      <c r="H109" s="25">
        <f t="shared" si="3"/>
        <v>488.52</v>
      </c>
      <c r="I109" s="20"/>
    </row>
    <row r="110" ht="18.75" spans="1:9">
      <c r="A110" s="50">
        <v>106</v>
      </c>
      <c r="B110" s="40" t="s">
        <v>70</v>
      </c>
      <c r="C110" s="27" t="s">
        <v>115</v>
      </c>
      <c r="D110" s="28">
        <v>11.31</v>
      </c>
      <c r="E110" s="20" t="s">
        <v>90</v>
      </c>
      <c r="F110" s="21" t="s">
        <v>91</v>
      </c>
      <c r="G110" s="21" t="s">
        <v>92</v>
      </c>
      <c r="H110" s="25">
        <f t="shared" si="3"/>
        <v>1560.78</v>
      </c>
      <c r="I110" s="20"/>
    </row>
    <row r="111" ht="18.75" spans="1:9">
      <c r="A111" s="50">
        <v>107</v>
      </c>
      <c r="B111" s="40" t="s">
        <v>70</v>
      </c>
      <c r="C111" s="27" t="s">
        <v>115</v>
      </c>
      <c r="D111" s="22">
        <v>11.31</v>
      </c>
      <c r="E111" s="20" t="s">
        <v>90</v>
      </c>
      <c r="F111" s="21" t="s">
        <v>91</v>
      </c>
      <c r="G111" s="21" t="s">
        <v>92</v>
      </c>
      <c r="H111" s="25">
        <f t="shared" si="3"/>
        <v>1560.78</v>
      </c>
      <c r="I111" s="20"/>
    </row>
    <row r="112" ht="18.75" spans="1:9">
      <c r="A112" s="50">
        <v>108</v>
      </c>
      <c r="B112" s="40" t="s">
        <v>70</v>
      </c>
      <c r="C112" s="27" t="s">
        <v>115</v>
      </c>
      <c r="D112" s="28">
        <v>11.48</v>
      </c>
      <c r="E112" s="20" t="s">
        <v>90</v>
      </c>
      <c r="F112" s="21" t="s">
        <v>91</v>
      </c>
      <c r="G112" s="21" t="s">
        <v>92</v>
      </c>
      <c r="H112" s="25">
        <f t="shared" si="3"/>
        <v>1584.24</v>
      </c>
      <c r="I112" s="20"/>
    </row>
    <row r="113" ht="18.75" spans="1:9">
      <c r="A113" s="50">
        <v>109</v>
      </c>
      <c r="B113" s="40" t="s">
        <v>70</v>
      </c>
      <c r="C113" s="27" t="s">
        <v>116</v>
      </c>
      <c r="D113" s="28">
        <v>19.12</v>
      </c>
      <c r="E113" s="20" t="s">
        <v>90</v>
      </c>
      <c r="F113" s="21" t="s">
        <v>91</v>
      </c>
      <c r="G113" s="21" t="s">
        <v>92</v>
      </c>
      <c r="H113" s="25">
        <f t="shared" si="3"/>
        <v>2638.56</v>
      </c>
      <c r="I113" s="20"/>
    </row>
    <row r="114" ht="18.75" spans="1:9">
      <c r="A114" s="50">
        <v>110</v>
      </c>
      <c r="B114" s="40" t="s">
        <v>70</v>
      </c>
      <c r="C114" s="27" t="s">
        <v>116</v>
      </c>
      <c r="D114" s="28">
        <v>17.76</v>
      </c>
      <c r="E114" s="20" t="s">
        <v>90</v>
      </c>
      <c r="F114" s="21" t="s">
        <v>91</v>
      </c>
      <c r="G114" s="21" t="s">
        <v>92</v>
      </c>
      <c r="H114" s="25">
        <f t="shared" si="3"/>
        <v>2450.88</v>
      </c>
      <c r="I114" s="20"/>
    </row>
    <row r="115" ht="18.75" spans="1:9">
      <c r="A115" s="50">
        <v>111</v>
      </c>
      <c r="B115" s="40" t="s">
        <v>70</v>
      </c>
      <c r="C115" s="27" t="s">
        <v>116</v>
      </c>
      <c r="D115" s="22">
        <v>26.9</v>
      </c>
      <c r="E115" s="20" t="s">
        <v>90</v>
      </c>
      <c r="F115" s="21" t="s">
        <v>91</v>
      </c>
      <c r="G115" s="21" t="s">
        <v>92</v>
      </c>
      <c r="H115" s="25">
        <f t="shared" si="3"/>
        <v>3712.2</v>
      </c>
      <c r="I115" s="20"/>
    </row>
    <row r="116" ht="18.75" spans="1:9">
      <c r="A116" s="50">
        <v>112</v>
      </c>
      <c r="B116" s="40" t="s">
        <v>70</v>
      </c>
      <c r="C116" s="27" t="s">
        <v>116</v>
      </c>
      <c r="D116" s="28">
        <v>14.47</v>
      </c>
      <c r="E116" s="20" t="s">
        <v>90</v>
      </c>
      <c r="F116" s="21" t="s">
        <v>91</v>
      </c>
      <c r="G116" s="21" t="s">
        <v>92</v>
      </c>
      <c r="H116" s="25">
        <f t="shared" si="3"/>
        <v>1996.86</v>
      </c>
      <c r="I116" s="20"/>
    </row>
    <row r="117" ht="18.75" spans="1:9">
      <c r="A117" s="50">
        <v>113</v>
      </c>
      <c r="B117" s="40" t="s">
        <v>70</v>
      </c>
      <c r="C117" s="27" t="s">
        <v>116</v>
      </c>
      <c r="D117" s="28">
        <v>11.51</v>
      </c>
      <c r="E117" s="20" t="s">
        <v>90</v>
      </c>
      <c r="F117" s="21" t="s">
        <v>91</v>
      </c>
      <c r="G117" s="21" t="s">
        <v>92</v>
      </c>
      <c r="H117" s="25">
        <f t="shared" si="3"/>
        <v>1588.38</v>
      </c>
      <c r="I117" s="20"/>
    </row>
    <row r="118" ht="18.75" spans="1:9">
      <c r="A118" s="50">
        <v>114</v>
      </c>
      <c r="B118" s="40" t="s">
        <v>70</v>
      </c>
      <c r="C118" s="27" t="s">
        <v>116</v>
      </c>
      <c r="D118" s="22">
        <v>11.48</v>
      </c>
      <c r="E118" s="20" t="s">
        <v>90</v>
      </c>
      <c r="F118" s="21" t="s">
        <v>91</v>
      </c>
      <c r="G118" s="21" t="s">
        <v>92</v>
      </c>
      <c r="H118" s="25">
        <f t="shared" si="3"/>
        <v>1584.24</v>
      </c>
      <c r="I118" s="20"/>
    </row>
    <row r="119" ht="18.75" spans="1:9">
      <c r="A119" s="50">
        <v>115</v>
      </c>
      <c r="B119" s="40" t="s">
        <v>70</v>
      </c>
      <c r="C119" s="27" t="s">
        <v>116</v>
      </c>
      <c r="D119" s="22">
        <v>9.69</v>
      </c>
      <c r="E119" s="20" t="s">
        <v>90</v>
      </c>
      <c r="F119" s="21" t="s">
        <v>91</v>
      </c>
      <c r="G119" s="21" t="s">
        <v>92</v>
      </c>
      <c r="H119" s="25">
        <f t="shared" si="3"/>
        <v>1337.22</v>
      </c>
      <c r="I119" s="20"/>
    </row>
    <row r="120" ht="18.75" spans="1:9">
      <c r="A120" s="50">
        <v>116</v>
      </c>
      <c r="B120" s="40" t="s">
        <v>70</v>
      </c>
      <c r="C120" s="27" t="s">
        <v>116</v>
      </c>
      <c r="D120" s="22">
        <v>11.67</v>
      </c>
      <c r="E120" s="20" t="s">
        <v>90</v>
      </c>
      <c r="F120" s="21" t="s">
        <v>91</v>
      </c>
      <c r="G120" s="21" t="s">
        <v>92</v>
      </c>
      <c r="H120" s="25">
        <f t="shared" si="3"/>
        <v>1610.46</v>
      </c>
      <c r="I120" s="20"/>
    </row>
    <row r="121" ht="18.75" spans="1:9">
      <c r="A121" s="50">
        <v>117</v>
      </c>
      <c r="B121" s="40" t="s">
        <v>70</v>
      </c>
      <c r="C121" s="27" t="s">
        <v>116</v>
      </c>
      <c r="D121" s="28">
        <v>11.4</v>
      </c>
      <c r="E121" s="20" t="s">
        <v>90</v>
      </c>
      <c r="F121" s="21" t="s">
        <v>91</v>
      </c>
      <c r="G121" s="21" t="s">
        <v>92</v>
      </c>
      <c r="H121" s="25">
        <f t="shared" si="3"/>
        <v>1573.2</v>
      </c>
      <c r="I121" s="20"/>
    </row>
    <row r="122" ht="18.75" spans="1:9">
      <c r="A122" s="50">
        <v>118</v>
      </c>
      <c r="B122" s="40" t="s">
        <v>70</v>
      </c>
      <c r="C122" s="27" t="s">
        <v>116</v>
      </c>
      <c r="D122" s="22">
        <v>12.73</v>
      </c>
      <c r="E122" s="20" t="s">
        <v>90</v>
      </c>
      <c r="F122" s="21" t="s">
        <v>91</v>
      </c>
      <c r="G122" s="21" t="s">
        <v>92</v>
      </c>
      <c r="H122" s="25">
        <f t="shared" si="3"/>
        <v>1756.74</v>
      </c>
      <c r="I122" s="20"/>
    </row>
    <row r="123" ht="18.75" spans="1:9">
      <c r="A123" s="50">
        <v>119</v>
      </c>
      <c r="B123" s="40" t="s">
        <v>70</v>
      </c>
      <c r="C123" s="27" t="s">
        <v>116</v>
      </c>
      <c r="D123" s="28">
        <v>9.05</v>
      </c>
      <c r="E123" s="20" t="s">
        <v>90</v>
      </c>
      <c r="F123" s="21" t="s">
        <v>91</v>
      </c>
      <c r="G123" s="21" t="s">
        <v>92</v>
      </c>
      <c r="H123" s="25">
        <f t="shared" si="3"/>
        <v>1248.9</v>
      </c>
      <c r="I123" s="20"/>
    </row>
    <row r="124" ht="18.75" spans="1:9">
      <c r="A124" s="50">
        <v>120</v>
      </c>
      <c r="B124" s="40" t="s">
        <v>70</v>
      </c>
      <c r="C124" s="27" t="s">
        <v>116</v>
      </c>
      <c r="D124" s="22">
        <v>7.08</v>
      </c>
      <c r="E124" s="20" t="s">
        <v>90</v>
      </c>
      <c r="F124" s="21" t="s">
        <v>91</v>
      </c>
      <c r="G124" s="21" t="s">
        <v>92</v>
      </c>
      <c r="H124" s="25">
        <f t="shared" si="3"/>
        <v>977.04</v>
      </c>
      <c r="I124" s="20"/>
    </row>
    <row r="125" ht="18.75" spans="1:9">
      <c r="A125" s="50">
        <v>121</v>
      </c>
      <c r="B125" s="40" t="s">
        <v>70</v>
      </c>
      <c r="C125" s="27" t="s">
        <v>116</v>
      </c>
      <c r="D125" s="28">
        <v>2.25</v>
      </c>
      <c r="E125" s="20" t="s">
        <v>90</v>
      </c>
      <c r="F125" s="21" t="s">
        <v>91</v>
      </c>
      <c r="G125" s="21" t="s">
        <v>92</v>
      </c>
      <c r="H125" s="25">
        <f t="shared" si="3"/>
        <v>310.5</v>
      </c>
      <c r="I125" s="20"/>
    </row>
    <row r="126" ht="18.75" spans="1:9">
      <c r="A126" s="50">
        <v>122</v>
      </c>
      <c r="B126" s="40" t="s">
        <v>70</v>
      </c>
      <c r="C126" s="27" t="s">
        <v>117</v>
      </c>
      <c r="D126" s="28">
        <v>8</v>
      </c>
      <c r="E126" s="20" t="s">
        <v>90</v>
      </c>
      <c r="F126" s="21" t="s">
        <v>91</v>
      </c>
      <c r="G126" s="21" t="s">
        <v>92</v>
      </c>
      <c r="H126" s="25">
        <f t="shared" si="3"/>
        <v>1104</v>
      </c>
      <c r="I126" s="20"/>
    </row>
    <row r="127" ht="18.75" spans="1:9">
      <c r="A127" s="50">
        <v>123</v>
      </c>
      <c r="B127" s="40" t="s">
        <v>70</v>
      </c>
      <c r="C127" s="27" t="s">
        <v>117</v>
      </c>
      <c r="D127" s="28">
        <v>20.62</v>
      </c>
      <c r="E127" s="20" t="s">
        <v>90</v>
      </c>
      <c r="F127" s="21" t="s">
        <v>91</v>
      </c>
      <c r="G127" s="21" t="s">
        <v>92</v>
      </c>
      <c r="H127" s="25">
        <f t="shared" si="3"/>
        <v>2845.56</v>
      </c>
      <c r="I127" s="20"/>
    </row>
    <row r="128" ht="18.75" spans="1:9">
      <c r="A128" s="50">
        <v>124</v>
      </c>
      <c r="B128" s="40" t="s">
        <v>70</v>
      </c>
      <c r="C128" s="27" t="s">
        <v>118</v>
      </c>
      <c r="D128" s="28">
        <v>21.4</v>
      </c>
      <c r="E128" s="20" t="s">
        <v>90</v>
      </c>
      <c r="F128" s="21" t="s">
        <v>91</v>
      </c>
      <c r="G128" s="21" t="s">
        <v>92</v>
      </c>
      <c r="H128" s="25">
        <f t="shared" si="3"/>
        <v>2953.2</v>
      </c>
      <c r="I128" s="20"/>
    </row>
    <row r="129" ht="18.75" spans="1:9">
      <c r="A129" s="50">
        <v>125</v>
      </c>
      <c r="B129" s="40" t="s">
        <v>70</v>
      </c>
      <c r="C129" s="27" t="s">
        <v>118</v>
      </c>
      <c r="D129" s="28">
        <v>13.41</v>
      </c>
      <c r="E129" s="20" t="s">
        <v>90</v>
      </c>
      <c r="F129" s="21" t="s">
        <v>91</v>
      </c>
      <c r="G129" s="21" t="s">
        <v>92</v>
      </c>
      <c r="H129" s="25">
        <f t="shared" si="3"/>
        <v>1850.58</v>
      </c>
      <c r="I129" s="20"/>
    </row>
    <row r="130" ht="18.75" spans="1:9">
      <c r="A130" s="50">
        <v>126</v>
      </c>
      <c r="B130" s="40" t="s">
        <v>70</v>
      </c>
      <c r="C130" s="27" t="s">
        <v>118</v>
      </c>
      <c r="D130" s="28">
        <v>20.3</v>
      </c>
      <c r="E130" s="20" t="s">
        <v>90</v>
      </c>
      <c r="F130" s="21" t="s">
        <v>91</v>
      </c>
      <c r="G130" s="21" t="s">
        <v>92</v>
      </c>
      <c r="H130" s="25">
        <f t="shared" si="3"/>
        <v>2801.4</v>
      </c>
      <c r="I130" s="20"/>
    </row>
    <row r="131" ht="18.75" spans="1:9">
      <c r="A131" s="50">
        <v>127</v>
      </c>
      <c r="B131" s="40" t="s">
        <v>70</v>
      </c>
      <c r="C131" s="27" t="s">
        <v>118</v>
      </c>
      <c r="D131" s="28">
        <v>20.29</v>
      </c>
      <c r="E131" s="20" t="s">
        <v>90</v>
      </c>
      <c r="F131" s="21" t="s">
        <v>91</v>
      </c>
      <c r="G131" s="21" t="s">
        <v>92</v>
      </c>
      <c r="H131" s="25">
        <f t="shared" si="3"/>
        <v>2800.02</v>
      </c>
      <c r="I131" s="20"/>
    </row>
    <row r="132" ht="18.75" spans="1:9">
      <c r="A132" s="50">
        <v>128</v>
      </c>
      <c r="B132" s="40" t="s">
        <v>70</v>
      </c>
      <c r="C132" s="27" t="s">
        <v>119</v>
      </c>
      <c r="D132" s="28">
        <v>9.92</v>
      </c>
      <c r="E132" s="20" t="s">
        <v>90</v>
      </c>
      <c r="F132" s="21" t="s">
        <v>91</v>
      </c>
      <c r="G132" s="21" t="s">
        <v>92</v>
      </c>
      <c r="H132" s="25">
        <f t="shared" si="3"/>
        <v>1368.96</v>
      </c>
      <c r="I132" s="20"/>
    </row>
    <row r="133" ht="18.75" spans="1:9">
      <c r="A133" s="50">
        <v>129</v>
      </c>
      <c r="B133" s="40" t="s">
        <v>70</v>
      </c>
      <c r="C133" s="27" t="s">
        <v>119</v>
      </c>
      <c r="D133" s="28">
        <v>23.25</v>
      </c>
      <c r="E133" s="20" t="s">
        <v>90</v>
      </c>
      <c r="F133" s="21" t="s">
        <v>91</v>
      </c>
      <c r="G133" s="21" t="s">
        <v>92</v>
      </c>
      <c r="H133" s="25">
        <f t="shared" si="3"/>
        <v>3208.5</v>
      </c>
      <c r="I133" s="20"/>
    </row>
    <row r="134" ht="18.75" spans="1:9">
      <c r="A134" s="50">
        <v>130</v>
      </c>
      <c r="B134" s="40" t="s">
        <v>70</v>
      </c>
      <c r="C134" s="27" t="s">
        <v>119</v>
      </c>
      <c r="D134" s="28">
        <v>4.42</v>
      </c>
      <c r="E134" s="20" t="s">
        <v>90</v>
      </c>
      <c r="F134" s="21" t="s">
        <v>91</v>
      </c>
      <c r="G134" s="21" t="s">
        <v>92</v>
      </c>
      <c r="H134" s="25">
        <f t="shared" ref="H134:H171" si="4">D134*G134*0.3</f>
        <v>609.96</v>
      </c>
      <c r="I134" s="20"/>
    </row>
    <row r="135" ht="18.75" spans="1:9">
      <c r="A135" s="50">
        <v>131</v>
      </c>
      <c r="B135" s="40" t="s">
        <v>70</v>
      </c>
      <c r="C135" s="27" t="s">
        <v>119</v>
      </c>
      <c r="D135" s="28">
        <v>10.47</v>
      </c>
      <c r="E135" s="20" t="s">
        <v>90</v>
      </c>
      <c r="F135" s="21" t="s">
        <v>91</v>
      </c>
      <c r="G135" s="21" t="s">
        <v>92</v>
      </c>
      <c r="H135" s="25">
        <f t="shared" si="4"/>
        <v>1444.86</v>
      </c>
      <c r="I135" s="20"/>
    </row>
    <row r="136" ht="18.75" spans="1:9">
      <c r="A136" s="50">
        <v>132</v>
      </c>
      <c r="B136" s="40" t="s">
        <v>70</v>
      </c>
      <c r="C136" s="27" t="s">
        <v>119</v>
      </c>
      <c r="D136" s="28">
        <v>8.76</v>
      </c>
      <c r="E136" s="20" t="s">
        <v>90</v>
      </c>
      <c r="F136" s="21" t="s">
        <v>91</v>
      </c>
      <c r="G136" s="21" t="s">
        <v>92</v>
      </c>
      <c r="H136" s="25">
        <f t="shared" si="4"/>
        <v>1208.88</v>
      </c>
      <c r="I136" s="20"/>
    </row>
    <row r="137" ht="18.75" spans="1:9">
      <c r="A137" s="50">
        <v>133</v>
      </c>
      <c r="B137" s="40" t="s">
        <v>70</v>
      </c>
      <c r="C137" s="27" t="s">
        <v>119</v>
      </c>
      <c r="D137" s="28">
        <v>13.88</v>
      </c>
      <c r="E137" s="20" t="s">
        <v>90</v>
      </c>
      <c r="F137" s="21" t="s">
        <v>91</v>
      </c>
      <c r="G137" s="21" t="s">
        <v>92</v>
      </c>
      <c r="H137" s="25">
        <f t="shared" si="4"/>
        <v>1915.44</v>
      </c>
      <c r="I137" s="20"/>
    </row>
    <row r="138" ht="18.75" spans="1:9">
      <c r="A138" s="50">
        <v>134</v>
      </c>
      <c r="B138" s="40" t="s">
        <v>70</v>
      </c>
      <c r="C138" s="27" t="s">
        <v>119</v>
      </c>
      <c r="D138" s="28">
        <v>13.98</v>
      </c>
      <c r="E138" s="20" t="s">
        <v>90</v>
      </c>
      <c r="F138" s="21" t="s">
        <v>91</v>
      </c>
      <c r="G138" s="21" t="s">
        <v>92</v>
      </c>
      <c r="H138" s="25">
        <f t="shared" si="4"/>
        <v>1929.24</v>
      </c>
      <c r="I138" s="20"/>
    </row>
    <row r="139" ht="18.75" spans="1:9">
      <c r="A139" s="50">
        <v>135</v>
      </c>
      <c r="B139" s="40" t="s">
        <v>70</v>
      </c>
      <c r="C139" s="27" t="s">
        <v>120</v>
      </c>
      <c r="D139" s="28">
        <v>22.95</v>
      </c>
      <c r="E139" s="20" t="s">
        <v>90</v>
      </c>
      <c r="F139" s="21" t="s">
        <v>91</v>
      </c>
      <c r="G139" s="21" t="s">
        <v>92</v>
      </c>
      <c r="H139" s="25">
        <f t="shared" si="4"/>
        <v>3167.1</v>
      </c>
      <c r="I139" s="20"/>
    </row>
    <row r="140" ht="18.75" spans="1:9">
      <c r="A140" s="50">
        <v>136</v>
      </c>
      <c r="B140" s="40" t="s">
        <v>70</v>
      </c>
      <c r="C140" s="27" t="s">
        <v>120</v>
      </c>
      <c r="D140" s="69">
        <v>9.47</v>
      </c>
      <c r="E140" s="20" t="s">
        <v>90</v>
      </c>
      <c r="F140" s="21" t="s">
        <v>91</v>
      </c>
      <c r="G140" s="21" t="s">
        <v>92</v>
      </c>
      <c r="H140" s="25">
        <f t="shared" si="4"/>
        <v>1306.86</v>
      </c>
      <c r="I140" s="20"/>
    </row>
    <row r="141" ht="18.75" spans="1:9">
      <c r="A141" s="50">
        <v>137</v>
      </c>
      <c r="B141" s="40" t="s">
        <v>70</v>
      </c>
      <c r="C141" s="27" t="s">
        <v>120</v>
      </c>
      <c r="D141" s="28">
        <v>8.31</v>
      </c>
      <c r="E141" s="20" t="s">
        <v>90</v>
      </c>
      <c r="F141" s="21" t="s">
        <v>91</v>
      </c>
      <c r="G141" s="21" t="s">
        <v>92</v>
      </c>
      <c r="H141" s="25">
        <f t="shared" si="4"/>
        <v>1146.78</v>
      </c>
      <c r="I141" s="20"/>
    </row>
    <row r="142" ht="18.75" spans="1:9">
      <c r="A142" s="50">
        <v>138</v>
      </c>
      <c r="B142" s="40" t="s">
        <v>70</v>
      </c>
      <c r="C142" s="27" t="s">
        <v>120</v>
      </c>
      <c r="D142" s="28">
        <v>5.4</v>
      </c>
      <c r="E142" s="20" t="s">
        <v>90</v>
      </c>
      <c r="F142" s="21" t="s">
        <v>91</v>
      </c>
      <c r="G142" s="21" t="s">
        <v>92</v>
      </c>
      <c r="H142" s="25">
        <f t="shared" si="4"/>
        <v>745.2</v>
      </c>
      <c r="I142" s="20"/>
    </row>
    <row r="143" ht="18.75" spans="1:9">
      <c r="A143" s="50">
        <v>139</v>
      </c>
      <c r="B143" s="40" t="s">
        <v>70</v>
      </c>
      <c r="C143" s="27" t="s">
        <v>120</v>
      </c>
      <c r="D143" s="28">
        <v>7.7</v>
      </c>
      <c r="E143" s="20" t="s">
        <v>90</v>
      </c>
      <c r="F143" s="21" t="s">
        <v>91</v>
      </c>
      <c r="G143" s="21" t="s">
        <v>92</v>
      </c>
      <c r="H143" s="25">
        <f t="shared" si="4"/>
        <v>1062.6</v>
      </c>
      <c r="I143" s="20"/>
    </row>
    <row r="144" ht="18.75" spans="1:9">
      <c r="A144" s="50">
        <v>140</v>
      </c>
      <c r="B144" s="40" t="s">
        <v>70</v>
      </c>
      <c r="C144" s="27" t="s">
        <v>120</v>
      </c>
      <c r="D144" s="28">
        <v>2.62</v>
      </c>
      <c r="E144" s="20" t="s">
        <v>90</v>
      </c>
      <c r="F144" s="21" t="s">
        <v>91</v>
      </c>
      <c r="G144" s="21" t="s">
        <v>92</v>
      </c>
      <c r="H144" s="25">
        <f t="shared" si="4"/>
        <v>361.56</v>
      </c>
      <c r="I144" s="20"/>
    </row>
    <row r="145" ht="18.75" spans="1:9">
      <c r="A145" s="50">
        <v>141</v>
      </c>
      <c r="B145" s="40" t="s">
        <v>70</v>
      </c>
      <c r="C145" s="27" t="s">
        <v>121</v>
      </c>
      <c r="D145" s="28">
        <v>9.8</v>
      </c>
      <c r="E145" s="20" t="s">
        <v>90</v>
      </c>
      <c r="F145" s="21" t="s">
        <v>91</v>
      </c>
      <c r="G145" s="21" t="s">
        <v>92</v>
      </c>
      <c r="H145" s="25">
        <f t="shared" si="4"/>
        <v>1352.4</v>
      </c>
      <c r="I145" s="20"/>
    </row>
    <row r="146" ht="18.75" spans="1:9">
      <c r="A146" s="50">
        <v>142</v>
      </c>
      <c r="B146" s="40" t="s">
        <v>70</v>
      </c>
      <c r="C146" s="27" t="s">
        <v>121</v>
      </c>
      <c r="D146" s="28">
        <v>9.61</v>
      </c>
      <c r="E146" s="20" t="s">
        <v>90</v>
      </c>
      <c r="F146" s="21" t="s">
        <v>91</v>
      </c>
      <c r="G146" s="21" t="s">
        <v>92</v>
      </c>
      <c r="H146" s="25">
        <f t="shared" si="4"/>
        <v>1326.18</v>
      </c>
      <c r="I146" s="20"/>
    </row>
    <row r="147" ht="18.75" spans="1:9">
      <c r="A147" s="50">
        <v>143</v>
      </c>
      <c r="B147" s="40" t="s">
        <v>70</v>
      </c>
      <c r="C147" s="27" t="s">
        <v>121</v>
      </c>
      <c r="D147" s="28">
        <v>23.94</v>
      </c>
      <c r="E147" s="20" t="s">
        <v>90</v>
      </c>
      <c r="F147" s="21" t="s">
        <v>91</v>
      </c>
      <c r="G147" s="21" t="s">
        <v>92</v>
      </c>
      <c r="H147" s="25">
        <f t="shared" si="4"/>
        <v>3303.72</v>
      </c>
      <c r="I147" s="20"/>
    </row>
    <row r="148" ht="18.75" spans="1:9">
      <c r="A148" s="50">
        <v>144</v>
      </c>
      <c r="B148" s="40" t="s">
        <v>70</v>
      </c>
      <c r="C148" s="27" t="s">
        <v>121</v>
      </c>
      <c r="D148" s="28">
        <v>4.7</v>
      </c>
      <c r="E148" s="20" t="s">
        <v>90</v>
      </c>
      <c r="F148" s="21" t="s">
        <v>91</v>
      </c>
      <c r="G148" s="21" t="s">
        <v>92</v>
      </c>
      <c r="H148" s="25">
        <f t="shared" si="4"/>
        <v>648.6</v>
      </c>
      <c r="I148" s="20"/>
    </row>
    <row r="149" ht="18.75" spans="1:9">
      <c r="A149" s="50">
        <v>145</v>
      </c>
      <c r="B149" s="40" t="s">
        <v>70</v>
      </c>
      <c r="C149" s="27" t="s">
        <v>121</v>
      </c>
      <c r="D149" s="28">
        <v>3.06</v>
      </c>
      <c r="E149" s="20" t="s">
        <v>90</v>
      </c>
      <c r="F149" s="21" t="s">
        <v>91</v>
      </c>
      <c r="G149" s="21" t="s">
        <v>92</v>
      </c>
      <c r="H149" s="25">
        <f t="shared" si="4"/>
        <v>422.28</v>
      </c>
      <c r="I149" s="20"/>
    </row>
    <row r="150" ht="18.75" spans="1:9">
      <c r="A150" s="50">
        <v>146</v>
      </c>
      <c r="B150" s="40" t="s">
        <v>70</v>
      </c>
      <c r="C150" s="27" t="s">
        <v>121</v>
      </c>
      <c r="D150" s="28">
        <v>21.05</v>
      </c>
      <c r="E150" s="20" t="s">
        <v>90</v>
      </c>
      <c r="F150" s="21" t="s">
        <v>91</v>
      </c>
      <c r="G150" s="21" t="s">
        <v>92</v>
      </c>
      <c r="H150" s="25">
        <f t="shared" si="4"/>
        <v>2904.9</v>
      </c>
      <c r="I150" s="20"/>
    </row>
    <row r="151" ht="18.75" spans="1:9">
      <c r="A151" s="50">
        <v>147</v>
      </c>
      <c r="B151" s="40" t="s">
        <v>70</v>
      </c>
      <c r="C151" s="27" t="s">
        <v>121</v>
      </c>
      <c r="D151" s="28">
        <v>7.27</v>
      </c>
      <c r="E151" s="20" t="s">
        <v>90</v>
      </c>
      <c r="F151" s="21" t="s">
        <v>91</v>
      </c>
      <c r="G151" s="21" t="s">
        <v>92</v>
      </c>
      <c r="H151" s="25">
        <f t="shared" si="4"/>
        <v>1003.26</v>
      </c>
      <c r="I151" s="20"/>
    </row>
    <row r="152" ht="18.75" spans="1:9">
      <c r="A152" s="50">
        <v>148</v>
      </c>
      <c r="B152" s="40" t="s">
        <v>70</v>
      </c>
      <c r="C152" s="27" t="s">
        <v>121</v>
      </c>
      <c r="D152" s="28">
        <v>8.09</v>
      </c>
      <c r="E152" s="20" t="s">
        <v>90</v>
      </c>
      <c r="F152" s="21" t="s">
        <v>91</v>
      </c>
      <c r="G152" s="21" t="s">
        <v>92</v>
      </c>
      <c r="H152" s="25">
        <f t="shared" si="4"/>
        <v>1116.42</v>
      </c>
      <c r="I152" s="20"/>
    </row>
    <row r="153" ht="18.75" spans="1:9">
      <c r="A153" s="50">
        <v>149</v>
      </c>
      <c r="B153" s="40" t="s">
        <v>70</v>
      </c>
      <c r="C153" s="27" t="s">
        <v>108</v>
      </c>
      <c r="D153" s="28">
        <v>3.2</v>
      </c>
      <c r="E153" s="20" t="s">
        <v>90</v>
      </c>
      <c r="F153" s="21" t="s">
        <v>91</v>
      </c>
      <c r="G153" s="21" t="s">
        <v>92</v>
      </c>
      <c r="H153" s="25">
        <f t="shared" si="4"/>
        <v>441.6</v>
      </c>
      <c r="I153" s="24"/>
    </row>
    <row r="154" ht="18.75" spans="1:9">
      <c r="A154" s="50">
        <v>150</v>
      </c>
      <c r="B154" s="40" t="s">
        <v>70</v>
      </c>
      <c r="C154" s="27" t="s">
        <v>117</v>
      </c>
      <c r="D154" s="28">
        <v>1.45</v>
      </c>
      <c r="E154" s="20" t="s">
        <v>90</v>
      </c>
      <c r="F154" s="21" t="s">
        <v>91</v>
      </c>
      <c r="G154" s="21" t="s">
        <v>92</v>
      </c>
      <c r="H154" s="25">
        <f t="shared" si="4"/>
        <v>200.1</v>
      </c>
      <c r="I154" s="24"/>
    </row>
    <row r="155" ht="18.75" spans="1:9">
      <c r="A155" s="50">
        <v>151</v>
      </c>
      <c r="B155" s="40" t="s">
        <v>70</v>
      </c>
      <c r="C155" s="27" t="s">
        <v>108</v>
      </c>
      <c r="D155" s="28">
        <v>1.47</v>
      </c>
      <c r="E155" s="20" t="s">
        <v>90</v>
      </c>
      <c r="F155" s="21" t="s">
        <v>91</v>
      </c>
      <c r="G155" s="21" t="s">
        <v>92</v>
      </c>
      <c r="H155" s="25">
        <f t="shared" si="4"/>
        <v>202.86</v>
      </c>
      <c r="I155" s="24"/>
    </row>
    <row r="156" ht="18.75" spans="1:9">
      <c r="A156" s="50">
        <v>152</v>
      </c>
      <c r="B156" s="40" t="s">
        <v>70</v>
      </c>
      <c r="C156" s="27" t="s">
        <v>107</v>
      </c>
      <c r="D156" s="28">
        <v>15.01</v>
      </c>
      <c r="E156" s="20" t="s">
        <v>90</v>
      </c>
      <c r="F156" s="21" t="s">
        <v>91</v>
      </c>
      <c r="G156" s="21" t="s">
        <v>92</v>
      </c>
      <c r="H156" s="25">
        <f t="shared" si="4"/>
        <v>2071.38</v>
      </c>
      <c r="I156" s="24"/>
    </row>
    <row r="157" ht="18.75" spans="1:9">
      <c r="A157" s="50">
        <v>153</v>
      </c>
      <c r="B157" s="40" t="s">
        <v>70</v>
      </c>
      <c r="C157" s="27" t="s">
        <v>120</v>
      </c>
      <c r="D157" s="28">
        <v>2.55</v>
      </c>
      <c r="E157" s="20" t="s">
        <v>90</v>
      </c>
      <c r="F157" s="21" t="s">
        <v>91</v>
      </c>
      <c r="G157" s="21" t="s">
        <v>92</v>
      </c>
      <c r="H157" s="25">
        <f t="shared" si="4"/>
        <v>351.9</v>
      </c>
      <c r="I157" s="20"/>
    </row>
    <row r="158" ht="18.75" spans="1:9">
      <c r="A158" s="50">
        <v>154</v>
      </c>
      <c r="B158" s="40" t="s">
        <v>77</v>
      </c>
      <c r="C158" s="21" t="s">
        <v>122</v>
      </c>
      <c r="D158" s="22">
        <v>108.73</v>
      </c>
      <c r="E158" s="20" t="s">
        <v>90</v>
      </c>
      <c r="F158" s="21" t="s">
        <v>91</v>
      </c>
      <c r="G158" s="21" t="s">
        <v>92</v>
      </c>
      <c r="H158" s="25">
        <f t="shared" si="4"/>
        <v>15004.74</v>
      </c>
      <c r="I158" s="20"/>
    </row>
    <row r="159" s="57" customFormat="1" ht="18.75" spans="1:9">
      <c r="A159" s="53"/>
      <c r="B159" s="70" t="s">
        <v>19</v>
      </c>
      <c r="C159" s="71"/>
      <c r="D159" s="72">
        <f>SUM(D5:D158)</f>
        <v>2594.49</v>
      </c>
      <c r="E159" s="19"/>
      <c r="F159" s="71"/>
      <c r="G159" s="71" t="s">
        <v>92</v>
      </c>
      <c r="H159" s="55">
        <f t="shared" si="4"/>
        <v>358039.62</v>
      </c>
      <c r="I159" s="19"/>
    </row>
    <row r="160" ht="18.75" spans="1:9">
      <c r="A160" s="50">
        <v>1</v>
      </c>
      <c r="B160" s="40" t="s">
        <v>13</v>
      </c>
      <c r="C160" s="21" t="s">
        <v>123</v>
      </c>
      <c r="D160" s="22">
        <v>2</v>
      </c>
      <c r="E160" s="20" t="s">
        <v>124</v>
      </c>
      <c r="F160" s="21" t="s">
        <v>91</v>
      </c>
      <c r="G160" s="21" t="s">
        <v>92</v>
      </c>
      <c r="H160" s="25">
        <f t="shared" si="4"/>
        <v>276</v>
      </c>
      <c r="I160" s="20"/>
    </row>
    <row r="161" ht="37.5" spans="1:9">
      <c r="A161" s="50">
        <v>2</v>
      </c>
      <c r="B161" s="40" t="s">
        <v>94</v>
      </c>
      <c r="C161" s="24" t="s">
        <v>125</v>
      </c>
      <c r="D161" s="25">
        <v>38.18</v>
      </c>
      <c r="E161" s="50" t="s">
        <v>124</v>
      </c>
      <c r="F161" s="21" t="s">
        <v>91</v>
      </c>
      <c r="G161" s="21" t="s">
        <v>92</v>
      </c>
      <c r="H161" s="25">
        <f t="shared" si="4"/>
        <v>5268.84</v>
      </c>
      <c r="I161" s="20"/>
    </row>
    <row r="162" ht="37.5" spans="1:9">
      <c r="A162" s="50">
        <v>3</v>
      </c>
      <c r="B162" s="68" t="s">
        <v>30</v>
      </c>
      <c r="C162" s="20" t="s">
        <v>126</v>
      </c>
      <c r="D162" s="22">
        <v>8.4</v>
      </c>
      <c r="E162" s="20" t="s">
        <v>124</v>
      </c>
      <c r="F162" s="21" t="s">
        <v>91</v>
      </c>
      <c r="G162" s="21" t="s">
        <v>92</v>
      </c>
      <c r="H162" s="25">
        <f t="shared" si="4"/>
        <v>1159.2</v>
      </c>
      <c r="I162" s="24" t="s">
        <v>127</v>
      </c>
    </row>
    <row r="163" ht="18.75" spans="1:9">
      <c r="A163" s="50">
        <v>4</v>
      </c>
      <c r="B163" s="40" t="s">
        <v>13</v>
      </c>
      <c r="C163" s="21" t="s">
        <v>128</v>
      </c>
      <c r="D163" s="22">
        <v>94.6</v>
      </c>
      <c r="E163" s="20" t="s">
        <v>124</v>
      </c>
      <c r="F163" s="21" t="s">
        <v>91</v>
      </c>
      <c r="G163" s="21" t="s">
        <v>92</v>
      </c>
      <c r="H163" s="25">
        <f t="shared" si="4"/>
        <v>13054.8</v>
      </c>
      <c r="I163" s="66"/>
    </row>
    <row r="164" ht="18.75" spans="1:9">
      <c r="A164" s="50">
        <v>5</v>
      </c>
      <c r="B164" s="68" t="s">
        <v>30</v>
      </c>
      <c r="C164" s="20" t="s">
        <v>129</v>
      </c>
      <c r="D164" s="22">
        <v>17</v>
      </c>
      <c r="E164" s="20" t="s">
        <v>124</v>
      </c>
      <c r="F164" s="21" t="s">
        <v>91</v>
      </c>
      <c r="G164" s="21" t="s">
        <v>92</v>
      </c>
      <c r="H164" s="25">
        <f t="shared" si="4"/>
        <v>2346</v>
      </c>
      <c r="I164" s="20"/>
    </row>
    <row r="165" s="57" customFormat="1" ht="18.75" spans="1:9">
      <c r="A165" s="53"/>
      <c r="B165" s="70" t="s">
        <v>19</v>
      </c>
      <c r="C165" s="19"/>
      <c r="D165" s="72">
        <f>SUM(D160:D164)</f>
        <v>160.18</v>
      </c>
      <c r="E165" s="19"/>
      <c r="F165" s="71"/>
      <c r="G165" s="71" t="s">
        <v>92</v>
      </c>
      <c r="H165" s="55">
        <f t="shared" si="4"/>
        <v>22104.84</v>
      </c>
      <c r="I165" s="19"/>
    </row>
    <row r="166" s="58" customFormat="1" ht="18.75" spans="1:9">
      <c r="A166" s="50">
        <v>1</v>
      </c>
      <c r="B166" s="50" t="s">
        <v>94</v>
      </c>
      <c r="C166" s="41" t="s">
        <v>130</v>
      </c>
      <c r="D166" s="25">
        <v>5</v>
      </c>
      <c r="E166" s="50" t="s">
        <v>131</v>
      </c>
      <c r="F166" s="21" t="s">
        <v>91</v>
      </c>
      <c r="G166" s="21" t="s">
        <v>92</v>
      </c>
      <c r="H166" s="25">
        <f t="shared" si="4"/>
        <v>690</v>
      </c>
      <c r="I166" s="41" t="s">
        <v>132</v>
      </c>
    </row>
    <row r="167" s="59" customFormat="1" ht="18.75" spans="1:9">
      <c r="A167" s="53"/>
      <c r="B167" s="70" t="s">
        <v>19</v>
      </c>
      <c r="C167" s="54"/>
      <c r="D167" s="55">
        <f>SUM(D166:D166)</f>
        <v>5</v>
      </c>
      <c r="E167" s="53"/>
      <c r="F167" s="71"/>
      <c r="G167" s="71" t="s">
        <v>92</v>
      </c>
      <c r="H167" s="55">
        <f t="shared" si="4"/>
        <v>690</v>
      </c>
      <c r="I167" s="54"/>
    </row>
    <row r="168" s="57" customFormat="1" ht="18.75" spans="1:9">
      <c r="A168" s="53"/>
      <c r="B168" s="53" t="s">
        <v>85</v>
      </c>
      <c r="C168" s="53"/>
      <c r="D168" s="55">
        <f>D167+D165+D159</f>
        <v>2759.67</v>
      </c>
      <c r="E168" s="53"/>
      <c r="F168" s="53"/>
      <c r="G168" s="71" t="s">
        <v>92</v>
      </c>
      <c r="H168" s="55">
        <f t="shared" si="4"/>
        <v>380834.46</v>
      </c>
      <c r="I168" s="53"/>
    </row>
  </sheetData>
  <autoFilter xmlns:etc="http://www.wps.cn/officeDocument/2017/etCustomData" ref="A4:I168" etc:filterBottomFollowUsedRange="0">
    <extLst/>
  </autoFilter>
  <mergeCells count="3">
    <mergeCell ref="A2:I2"/>
    <mergeCell ref="A3:C3"/>
    <mergeCell ref="E3:I3"/>
  </mergeCells>
  <pageMargins left="0.751388888888889" right="0.751388888888889" top="1" bottom="1" header="0.5" footer="0.5"/>
  <pageSetup paperSize="9" scale="81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workbookViewId="0">
      <selection activeCell="A1" sqref="A1:I22"/>
    </sheetView>
  </sheetViews>
  <sheetFormatPr defaultColWidth="9" defaultRowHeight="13.5"/>
  <cols>
    <col min="1" max="2" width="5.63333333333333" customWidth="1"/>
    <col min="3" max="3" width="8.38333333333333" customWidth="1"/>
    <col min="4" max="4" width="11.375" style="5" customWidth="1"/>
    <col min="5" max="5" width="17.5" customWidth="1"/>
    <col min="6" max="6" width="11.375" customWidth="1"/>
    <col min="7" max="7" width="8" customWidth="1"/>
    <col min="8" max="8" width="14.5" style="5" hidden="1" customWidth="1"/>
    <col min="9" max="9" width="19.1333333333333" customWidth="1"/>
  </cols>
  <sheetData>
    <row r="1" s="1" customFormat="1" ht="14.25" spans="1:9">
      <c r="A1" s="7" t="s">
        <v>133</v>
      </c>
      <c r="D1" s="8"/>
      <c r="H1" s="8"/>
    </row>
    <row r="2" s="2" customFormat="1" ht="32.25" spans="1:9">
      <c r="A2" s="9" t="s">
        <v>134</v>
      </c>
      <c r="B2" s="9"/>
      <c r="C2" s="9"/>
      <c r="D2" s="10"/>
      <c r="E2" s="9"/>
      <c r="F2" s="9"/>
      <c r="G2" s="9"/>
      <c r="H2" s="10"/>
      <c r="I2" s="9"/>
    </row>
    <row r="3" s="2" customFormat="1" ht="18.75" spans="1:9">
      <c r="A3" s="11" t="s">
        <v>2</v>
      </c>
      <c r="B3" s="11"/>
      <c r="C3" s="11"/>
      <c r="D3" s="14"/>
      <c r="E3" s="47"/>
      <c r="F3" s="47"/>
      <c r="G3" s="11" t="s">
        <v>3</v>
      </c>
      <c r="H3" s="14"/>
      <c r="I3" s="11"/>
    </row>
    <row r="4" s="46" customFormat="1" ht="68" customHeight="1" spans="1:9">
      <c r="A4" s="16" t="s">
        <v>4</v>
      </c>
      <c r="B4" s="16" t="s">
        <v>5</v>
      </c>
      <c r="C4" s="17" t="s">
        <v>6</v>
      </c>
      <c r="D4" s="18" t="s">
        <v>7</v>
      </c>
      <c r="E4" s="18" t="s">
        <v>135</v>
      </c>
      <c r="F4" s="48" t="s">
        <v>9</v>
      </c>
      <c r="G4" s="18" t="s">
        <v>10</v>
      </c>
      <c r="H4" s="18" t="s">
        <v>11</v>
      </c>
      <c r="I4" s="49" t="s">
        <v>12</v>
      </c>
    </row>
    <row r="5" ht="18.75" spans="1:9">
      <c r="A5" s="50">
        <v>1</v>
      </c>
      <c r="B5" s="50" t="s">
        <v>94</v>
      </c>
      <c r="C5" s="41" t="s">
        <v>136</v>
      </c>
      <c r="D5" s="25">
        <v>26.59</v>
      </c>
      <c r="E5" s="50" t="s">
        <v>137</v>
      </c>
      <c r="F5" s="50" t="s">
        <v>16</v>
      </c>
      <c r="G5" s="20">
        <v>600</v>
      </c>
      <c r="H5" s="51">
        <f t="shared" ref="H5:H22" si="0">D5*G5*0.3</f>
        <v>4786.2</v>
      </c>
      <c r="I5" s="52" t="s">
        <v>138</v>
      </c>
    </row>
    <row r="6" ht="18.75" spans="1:9">
      <c r="A6" s="50">
        <v>2</v>
      </c>
      <c r="B6" s="50" t="s">
        <v>94</v>
      </c>
      <c r="C6" s="41" t="s">
        <v>139</v>
      </c>
      <c r="D6" s="25">
        <v>9.07</v>
      </c>
      <c r="E6" s="50" t="s">
        <v>137</v>
      </c>
      <c r="F6" s="50" t="s">
        <v>16</v>
      </c>
      <c r="G6" s="20">
        <v>600</v>
      </c>
      <c r="H6" s="51">
        <f t="shared" si="0"/>
        <v>1632.6</v>
      </c>
      <c r="I6" s="52" t="s">
        <v>140</v>
      </c>
    </row>
    <row r="7" ht="18.75" spans="1:9">
      <c r="A7" s="50">
        <v>3</v>
      </c>
      <c r="B7" s="50" t="s">
        <v>94</v>
      </c>
      <c r="C7" s="41" t="s">
        <v>141</v>
      </c>
      <c r="D7" s="25">
        <v>10.82</v>
      </c>
      <c r="E7" s="50" t="s">
        <v>137</v>
      </c>
      <c r="F7" s="50" t="s">
        <v>16</v>
      </c>
      <c r="G7" s="20">
        <v>600</v>
      </c>
      <c r="H7" s="51">
        <f t="shared" si="0"/>
        <v>1947.6</v>
      </c>
      <c r="I7" s="52" t="s">
        <v>142</v>
      </c>
    </row>
    <row r="8" ht="18.75" spans="1:9">
      <c r="A8" s="50">
        <v>4</v>
      </c>
      <c r="B8" s="50" t="s">
        <v>94</v>
      </c>
      <c r="C8" s="41" t="s">
        <v>143</v>
      </c>
      <c r="D8" s="25">
        <v>19.7</v>
      </c>
      <c r="E8" s="50" t="s">
        <v>137</v>
      </c>
      <c r="F8" s="50" t="s">
        <v>16</v>
      </c>
      <c r="G8" s="20">
        <v>600</v>
      </c>
      <c r="H8" s="51">
        <f t="shared" si="0"/>
        <v>3546</v>
      </c>
      <c r="I8" s="41" t="s">
        <v>144</v>
      </c>
    </row>
    <row r="9" ht="18.75" spans="1:9">
      <c r="A9" s="50">
        <v>5</v>
      </c>
      <c r="B9" s="50" t="s">
        <v>94</v>
      </c>
      <c r="C9" s="41" t="s">
        <v>145</v>
      </c>
      <c r="D9" s="25">
        <v>45.18</v>
      </c>
      <c r="E9" s="50" t="s">
        <v>137</v>
      </c>
      <c r="F9" s="50" t="s">
        <v>16</v>
      </c>
      <c r="G9" s="20">
        <v>600</v>
      </c>
      <c r="H9" s="51">
        <f t="shared" si="0"/>
        <v>8132.4</v>
      </c>
      <c r="I9" s="52" t="s">
        <v>144</v>
      </c>
    </row>
    <row r="10" ht="18.75" spans="1:9">
      <c r="A10" s="50">
        <v>6</v>
      </c>
      <c r="B10" s="50" t="s">
        <v>94</v>
      </c>
      <c r="C10" s="41" t="s">
        <v>146</v>
      </c>
      <c r="D10" s="25">
        <v>7.32</v>
      </c>
      <c r="E10" s="50" t="s">
        <v>137</v>
      </c>
      <c r="F10" s="50" t="s">
        <v>16</v>
      </c>
      <c r="G10" s="20">
        <v>600</v>
      </c>
      <c r="H10" s="51">
        <f t="shared" si="0"/>
        <v>1317.6</v>
      </c>
      <c r="I10" s="52" t="s">
        <v>147</v>
      </c>
    </row>
    <row r="11" ht="18.75" spans="1:9">
      <c r="A11" s="50">
        <v>7</v>
      </c>
      <c r="B11" s="50" t="s">
        <v>94</v>
      </c>
      <c r="C11" s="41" t="s">
        <v>148</v>
      </c>
      <c r="D11" s="25">
        <v>8.14</v>
      </c>
      <c r="E11" s="50" t="s">
        <v>137</v>
      </c>
      <c r="F11" s="50" t="s">
        <v>16</v>
      </c>
      <c r="G11" s="20">
        <v>600</v>
      </c>
      <c r="H11" s="51">
        <f t="shared" si="0"/>
        <v>1465.2</v>
      </c>
      <c r="I11" s="52" t="s">
        <v>149</v>
      </c>
    </row>
    <row r="12" ht="18.75" spans="1:9">
      <c r="A12" s="50">
        <v>8</v>
      </c>
      <c r="B12" s="50" t="s">
        <v>94</v>
      </c>
      <c r="C12" s="41" t="s">
        <v>150</v>
      </c>
      <c r="D12" s="25">
        <v>12.57</v>
      </c>
      <c r="E12" s="50" t="s">
        <v>137</v>
      </c>
      <c r="F12" s="50" t="s">
        <v>16</v>
      </c>
      <c r="G12" s="20">
        <v>600</v>
      </c>
      <c r="H12" s="51">
        <f t="shared" si="0"/>
        <v>2262.6</v>
      </c>
      <c r="I12" s="52" t="s">
        <v>151</v>
      </c>
    </row>
    <row r="13" ht="18.75" spans="1:9">
      <c r="A13" s="50">
        <v>9</v>
      </c>
      <c r="B13" s="50" t="s">
        <v>94</v>
      </c>
      <c r="C13" s="41" t="s">
        <v>152</v>
      </c>
      <c r="D13" s="25">
        <v>3.2</v>
      </c>
      <c r="E13" s="50" t="s">
        <v>137</v>
      </c>
      <c r="F13" s="50" t="s">
        <v>16</v>
      </c>
      <c r="G13" s="20">
        <v>600</v>
      </c>
      <c r="H13" s="51">
        <f t="shared" si="0"/>
        <v>576</v>
      </c>
      <c r="I13" s="52" t="s">
        <v>153</v>
      </c>
    </row>
    <row r="14" ht="18.75" spans="1:9">
      <c r="A14" s="50">
        <v>10</v>
      </c>
      <c r="B14" s="50" t="s">
        <v>94</v>
      </c>
      <c r="C14" s="41" t="s">
        <v>154</v>
      </c>
      <c r="D14" s="25">
        <v>12.96</v>
      </c>
      <c r="E14" s="50" t="s">
        <v>137</v>
      </c>
      <c r="F14" s="50" t="s">
        <v>16</v>
      </c>
      <c r="G14" s="20">
        <v>600</v>
      </c>
      <c r="H14" s="51">
        <f t="shared" si="0"/>
        <v>2332.8</v>
      </c>
      <c r="I14" s="52" t="s">
        <v>155</v>
      </c>
    </row>
    <row r="15" ht="18.75" spans="1:9">
      <c r="A15" s="50">
        <v>11</v>
      </c>
      <c r="B15" s="50" t="s">
        <v>94</v>
      </c>
      <c r="C15" s="41" t="s">
        <v>156</v>
      </c>
      <c r="D15" s="25">
        <v>6.49</v>
      </c>
      <c r="E15" s="50" t="s">
        <v>137</v>
      </c>
      <c r="F15" s="50" t="s">
        <v>16</v>
      </c>
      <c r="G15" s="20">
        <v>600</v>
      </c>
      <c r="H15" s="51">
        <f t="shared" si="0"/>
        <v>1168.2</v>
      </c>
      <c r="I15" s="41" t="s">
        <v>157</v>
      </c>
    </row>
    <row r="16" ht="18.75" spans="1:9">
      <c r="A16" s="50">
        <v>12</v>
      </c>
      <c r="B16" s="50" t="s">
        <v>94</v>
      </c>
      <c r="C16" s="24" t="s">
        <v>158</v>
      </c>
      <c r="D16" s="25">
        <v>25.58</v>
      </c>
      <c r="E16" s="50" t="s">
        <v>137</v>
      </c>
      <c r="F16" s="50" t="s">
        <v>16</v>
      </c>
      <c r="G16" s="20">
        <v>600</v>
      </c>
      <c r="H16" s="51">
        <f t="shared" si="0"/>
        <v>4604.4</v>
      </c>
      <c r="I16" s="52" t="s">
        <v>159</v>
      </c>
    </row>
    <row r="17" ht="18.75" spans="1:9">
      <c r="A17" s="50">
        <v>13</v>
      </c>
      <c r="B17" s="50" t="s">
        <v>94</v>
      </c>
      <c r="C17" s="41" t="s">
        <v>160</v>
      </c>
      <c r="D17" s="25">
        <v>25.51</v>
      </c>
      <c r="E17" s="50" t="s">
        <v>137</v>
      </c>
      <c r="F17" s="50" t="s">
        <v>16</v>
      </c>
      <c r="G17" s="20">
        <v>600</v>
      </c>
      <c r="H17" s="51">
        <f t="shared" si="0"/>
        <v>4591.8</v>
      </c>
      <c r="I17" s="52" t="s">
        <v>161</v>
      </c>
    </row>
    <row r="18" ht="18.75" spans="1:9">
      <c r="A18" s="50">
        <v>14</v>
      </c>
      <c r="B18" s="50" t="s">
        <v>94</v>
      </c>
      <c r="C18" s="41" t="s">
        <v>162</v>
      </c>
      <c r="D18" s="25">
        <v>20.56</v>
      </c>
      <c r="E18" s="50" t="s">
        <v>137</v>
      </c>
      <c r="F18" s="50" t="s">
        <v>16</v>
      </c>
      <c r="G18" s="20">
        <v>600</v>
      </c>
      <c r="H18" s="51">
        <f t="shared" si="0"/>
        <v>3700.8</v>
      </c>
      <c r="I18" s="52" t="s">
        <v>163</v>
      </c>
    </row>
    <row r="19" ht="18.75" spans="1:9">
      <c r="A19" s="50">
        <v>15</v>
      </c>
      <c r="B19" s="50" t="s">
        <v>94</v>
      </c>
      <c r="C19" s="41" t="s">
        <v>164</v>
      </c>
      <c r="D19" s="25">
        <v>10.02</v>
      </c>
      <c r="E19" s="50" t="s">
        <v>137</v>
      </c>
      <c r="F19" s="50" t="s">
        <v>16</v>
      </c>
      <c r="G19" s="20">
        <v>600</v>
      </c>
      <c r="H19" s="51">
        <f t="shared" si="0"/>
        <v>1803.6</v>
      </c>
      <c r="I19" s="52" t="s">
        <v>165</v>
      </c>
    </row>
    <row r="20" ht="18.75" spans="1:9">
      <c r="A20" s="50">
        <v>16</v>
      </c>
      <c r="B20" s="50" t="s">
        <v>94</v>
      </c>
      <c r="C20" s="41" t="s">
        <v>166</v>
      </c>
      <c r="D20" s="25">
        <v>5.68</v>
      </c>
      <c r="E20" s="50" t="s">
        <v>137</v>
      </c>
      <c r="F20" s="50" t="s">
        <v>16</v>
      </c>
      <c r="G20" s="20">
        <v>600</v>
      </c>
      <c r="H20" s="51">
        <f t="shared" si="0"/>
        <v>1022.4</v>
      </c>
      <c r="I20" s="41" t="s">
        <v>167</v>
      </c>
    </row>
    <row r="21" ht="18.75" spans="1:9">
      <c r="A21" s="50">
        <v>17</v>
      </c>
      <c r="B21" s="50" t="s">
        <v>94</v>
      </c>
      <c r="C21" s="41" t="s">
        <v>168</v>
      </c>
      <c r="D21" s="25">
        <v>9.96</v>
      </c>
      <c r="E21" s="50" t="s">
        <v>137</v>
      </c>
      <c r="F21" s="50" t="s">
        <v>16</v>
      </c>
      <c r="G21" s="20">
        <v>600</v>
      </c>
      <c r="H21" s="51">
        <f t="shared" si="0"/>
        <v>1792.8</v>
      </c>
      <c r="I21" s="52" t="s">
        <v>169</v>
      </c>
    </row>
    <row r="22" s="3" customFormat="1" ht="18.75" spans="1:9">
      <c r="A22" s="53"/>
      <c r="B22" s="53"/>
      <c r="C22" s="54" t="s">
        <v>85</v>
      </c>
      <c r="D22" s="55">
        <f>SUM(D5:D21)</f>
        <v>259.35</v>
      </c>
      <c r="E22" s="53"/>
      <c r="F22" s="53"/>
      <c r="G22" s="54">
        <v>600</v>
      </c>
      <c r="H22" s="56">
        <f t="shared" si="0"/>
        <v>46683</v>
      </c>
      <c r="I22" s="31"/>
    </row>
  </sheetData>
  <mergeCells count="3">
    <mergeCell ref="A2:I2"/>
    <mergeCell ref="A3:D3"/>
    <mergeCell ref="G3:I3"/>
  </mergeCells>
  <pageMargins left="0.590277777777778" right="0.590277777777778" top="0.984027777777778" bottom="0.511805555555556" header="0.5" footer="0.5"/>
  <pageSetup paperSize="9" scale="89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94"/>
  <sheetViews>
    <sheetView tabSelected="1" topLeftCell="A250" workbookViewId="0">
      <selection activeCell="B235" sqref="B235"/>
    </sheetView>
  </sheetViews>
  <sheetFormatPr defaultColWidth="9" defaultRowHeight="13.5"/>
  <cols>
    <col min="1" max="1" width="6.38333333333333" customWidth="1"/>
    <col min="3" max="3" width="17.3833333333333" customWidth="1"/>
    <col min="4" max="4" width="14.5" style="5" customWidth="1"/>
    <col min="6" max="6" width="20.125" customWidth="1"/>
    <col min="8" max="8" width="15.775" style="5" hidden="1" customWidth="1"/>
    <col min="9" max="9" width="24.625" style="6" customWidth="1"/>
    <col min="10" max="10" width="9" customWidth="1"/>
  </cols>
  <sheetData>
    <row r="1" s="1" customFormat="1" ht="14.25" spans="1:10">
      <c r="A1" s="7" t="s">
        <v>170</v>
      </c>
      <c r="D1" s="8"/>
      <c r="H1" s="8"/>
    </row>
    <row r="2" s="2" customFormat="1" ht="32.25" spans="1:10">
      <c r="A2" s="9" t="s">
        <v>171</v>
      </c>
      <c r="B2" s="9"/>
      <c r="C2" s="9"/>
      <c r="D2" s="10"/>
      <c r="E2" s="9"/>
      <c r="F2" s="9"/>
      <c r="G2" s="9"/>
      <c r="H2" s="10"/>
      <c r="I2" s="9"/>
    </row>
    <row r="3" s="2" customFormat="1" ht="19.5" spans="1:10">
      <c r="A3" s="11" t="s">
        <v>2</v>
      </c>
      <c r="B3" s="11"/>
      <c r="C3" s="12"/>
      <c r="D3" s="13"/>
      <c r="E3" s="11" t="s">
        <v>3</v>
      </c>
      <c r="F3" s="11"/>
      <c r="G3" s="11"/>
      <c r="H3" s="14"/>
      <c r="I3" s="12"/>
      <c r="J3" s="15"/>
    </row>
    <row r="4" customFormat="1" ht="66" customHeight="1" spans="1:10">
      <c r="A4" s="16" t="s">
        <v>4</v>
      </c>
      <c r="B4" s="16" t="s">
        <v>5</v>
      </c>
      <c r="C4" s="17" t="s">
        <v>6</v>
      </c>
      <c r="D4" s="18" t="s">
        <v>7</v>
      </c>
      <c r="E4" s="18" t="s">
        <v>9</v>
      </c>
      <c r="F4" s="18" t="s">
        <v>88</v>
      </c>
      <c r="G4" s="18" t="s">
        <v>10</v>
      </c>
      <c r="H4" s="18" t="s">
        <v>11</v>
      </c>
      <c r="I4" s="19" t="s">
        <v>12</v>
      </c>
    </row>
    <row r="5" ht="18.75" spans="1:10">
      <c r="A5" s="20">
        <v>1</v>
      </c>
      <c r="B5" s="20" t="s">
        <v>13</v>
      </c>
      <c r="C5" s="21" t="s">
        <v>123</v>
      </c>
      <c r="D5" s="22">
        <v>0.58</v>
      </c>
      <c r="E5" s="20" t="s">
        <v>16</v>
      </c>
      <c r="F5" s="20" t="s">
        <v>172</v>
      </c>
      <c r="G5" s="20">
        <v>500</v>
      </c>
      <c r="H5" s="22">
        <f t="shared" ref="H5:H68" si="0">D5*G5*0.3</f>
        <v>87</v>
      </c>
      <c r="I5" s="23"/>
    </row>
    <row r="6" ht="18.75" spans="1:10">
      <c r="A6" s="20">
        <v>2</v>
      </c>
      <c r="B6" s="20" t="s">
        <v>13</v>
      </c>
      <c r="C6" s="21" t="s">
        <v>173</v>
      </c>
      <c r="D6" s="22">
        <v>0.79</v>
      </c>
      <c r="E6" s="20" t="s">
        <v>16</v>
      </c>
      <c r="F6" s="20" t="s">
        <v>172</v>
      </c>
      <c r="G6" s="20">
        <v>500</v>
      </c>
      <c r="H6" s="22">
        <f t="shared" si="0"/>
        <v>118.5</v>
      </c>
      <c r="I6" s="23"/>
    </row>
    <row r="7" ht="18.75" spans="1:10">
      <c r="A7" s="20">
        <v>3</v>
      </c>
      <c r="B7" s="20" t="s">
        <v>13</v>
      </c>
      <c r="C7" s="21" t="s">
        <v>174</v>
      </c>
      <c r="D7" s="22">
        <v>1</v>
      </c>
      <c r="E7" s="20" t="s">
        <v>16</v>
      </c>
      <c r="F7" s="20" t="s">
        <v>172</v>
      </c>
      <c r="G7" s="20">
        <v>500</v>
      </c>
      <c r="H7" s="22">
        <f t="shared" si="0"/>
        <v>150</v>
      </c>
      <c r="I7" s="20"/>
    </row>
    <row r="8" ht="18.75" spans="1:10">
      <c r="A8" s="20">
        <v>4</v>
      </c>
      <c r="B8" s="20" t="s">
        <v>13</v>
      </c>
      <c r="C8" s="21" t="s">
        <v>173</v>
      </c>
      <c r="D8" s="22">
        <v>1.57</v>
      </c>
      <c r="E8" s="20" t="s">
        <v>16</v>
      </c>
      <c r="F8" s="20" t="s">
        <v>172</v>
      </c>
      <c r="G8" s="20">
        <v>500</v>
      </c>
      <c r="H8" s="22">
        <f t="shared" si="0"/>
        <v>235.5</v>
      </c>
      <c r="I8" s="23"/>
    </row>
    <row r="9" ht="18.75" spans="1:10">
      <c r="A9" s="20">
        <v>5</v>
      </c>
      <c r="B9" s="20" t="s">
        <v>13</v>
      </c>
      <c r="C9" s="21" t="s">
        <v>173</v>
      </c>
      <c r="D9" s="22">
        <v>1.92</v>
      </c>
      <c r="E9" s="20" t="s">
        <v>16</v>
      </c>
      <c r="F9" s="20" t="s">
        <v>172</v>
      </c>
      <c r="G9" s="20">
        <v>500</v>
      </c>
      <c r="H9" s="22">
        <f t="shared" si="0"/>
        <v>288</v>
      </c>
      <c r="I9" s="23"/>
    </row>
    <row r="10" ht="18.75" spans="1:10">
      <c r="A10" s="20">
        <v>6</v>
      </c>
      <c r="B10" s="20" t="s">
        <v>13</v>
      </c>
      <c r="C10" s="21" t="s">
        <v>175</v>
      </c>
      <c r="D10" s="22">
        <v>1.96</v>
      </c>
      <c r="E10" s="20" t="s">
        <v>16</v>
      </c>
      <c r="F10" s="20" t="s">
        <v>172</v>
      </c>
      <c r="G10" s="20">
        <v>500</v>
      </c>
      <c r="H10" s="22">
        <f t="shared" si="0"/>
        <v>294</v>
      </c>
      <c r="I10" s="23"/>
    </row>
    <row r="11" ht="18.75" spans="1:10">
      <c r="A11" s="20">
        <v>7</v>
      </c>
      <c r="B11" s="20" t="s">
        <v>13</v>
      </c>
      <c r="C11" s="21" t="s">
        <v>176</v>
      </c>
      <c r="D11" s="22">
        <v>2.53</v>
      </c>
      <c r="E11" s="20" t="s">
        <v>16</v>
      </c>
      <c r="F11" s="20" t="s">
        <v>172</v>
      </c>
      <c r="G11" s="20">
        <v>500</v>
      </c>
      <c r="H11" s="22">
        <f t="shared" si="0"/>
        <v>379.5</v>
      </c>
      <c r="I11" s="23"/>
    </row>
    <row r="12" ht="18.75" spans="1:10">
      <c r="A12" s="20">
        <v>8</v>
      </c>
      <c r="B12" s="20" t="s">
        <v>13</v>
      </c>
      <c r="C12" s="21" t="s">
        <v>177</v>
      </c>
      <c r="D12" s="22">
        <v>2.54</v>
      </c>
      <c r="E12" s="20" t="s">
        <v>16</v>
      </c>
      <c r="F12" s="20" t="s">
        <v>172</v>
      </c>
      <c r="G12" s="20">
        <v>500</v>
      </c>
      <c r="H12" s="22">
        <f t="shared" si="0"/>
        <v>381</v>
      </c>
      <c r="I12" s="23"/>
    </row>
    <row r="13" ht="18.75" spans="1:10">
      <c r="A13" s="20">
        <v>9</v>
      </c>
      <c r="B13" s="20" t="s">
        <v>13</v>
      </c>
      <c r="C13" s="21" t="s">
        <v>176</v>
      </c>
      <c r="D13" s="22">
        <v>3.1</v>
      </c>
      <c r="E13" s="20" t="s">
        <v>16</v>
      </c>
      <c r="F13" s="20" t="s">
        <v>172</v>
      </c>
      <c r="G13" s="20">
        <v>500</v>
      </c>
      <c r="H13" s="22">
        <f t="shared" si="0"/>
        <v>465</v>
      </c>
      <c r="I13" s="23"/>
    </row>
    <row r="14" ht="18.75" spans="1:10">
      <c r="A14" s="20">
        <v>10</v>
      </c>
      <c r="B14" s="20" t="s">
        <v>13</v>
      </c>
      <c r="C14" s="21" t="s">
        <v>123</v>
      </c>
      <c r="D14" s="22">
        <v>3.4</v>
      </c>
      <c r="E14" s="20" t="s">
        <v>16</v>
      </c>
      <c r="F14" s="20" t="s">
        <v>172</v>
      </c>
      <c r="G14" s="20">
        <v>500</v>
      </c>
      <c r="H14" s="22">
        <f t="shared" si="0"/>
        <v>510</v>
      </c>
      <c r="I14" s="23"/>
    </row>
    <row r="15" ht="18.75" spans="1:10">
      <c r="A15" s="20">
        <v>11</v>
      </c>
      <c r="B15" s="20" t="s">
        <v>13</v>
      </c>
      <c r="C15" s="21" t="s">
        <v>173</v>
      </c>
      <c r="D15" s="22">
        <v>3.52</v>
      </c>
      <c r="E15" s="20" t="s">
        <v>16</v>
      </c>
      <c r="F15" s="20" t="s">
        <v>172</v>
      </c>
      <c r="G15" s="20">
        <v>500</v>
      </c>
      <c r="H15" s="22">
        <f t="shared" si="0"/>
        <v>528</v>
      </c>
      <c r="I15" s="23"/>
    </row>
    <row r="16" ht="18.75" spans="1:10">
      <c r="A16" s="20">
        <v>12</v>
      </c>
      <c r="B16" s="20" t="s">
        <v>13</v>
      </c>
      <c r="C16" s="21" t="s">
        <v>176</v>
      </c>
      <c r="D16" s="22">
        <v>3.74</v>
      </c>
      <c r="E16" s="20" t="s">
        <v>16</v>
      </c>
      <c r="F16" s="20" t="s">
        <v>172</v>
      </c>
      <c r="G16" s="20">
        <v>500</v>
      </c>
      <c r="H16" s="22">
        <f t="shared" si="0"/>
        <v>561</v>
      </c>
      <c r="I16" s="23"/>
    </row>
    <row r="17" ht="18.75" spans="1:9">
      <c r="A17" s="20">
        <v>13</v>
      </c>
      <c r="B17" s="20" t="s">
        <v>13</v>
      </c>
      <c r="C17" s="21" t="s">
        <v>178</v>
      </c>
      <c r="D17" s="22">
        <v>4.23</v>
      </c>
      <c r="E17" s="20" t="s">
        <v>16</v>
      </c>
      <c r="F17" s="20" t="s">
        <v>172</v>
      </c>
      <c r="G17" s="20">
        <v>500</v>
      </c>
      <c r="H17" s="22">
        <f t="shared" si="0"/>
        <v>634.5</v>
      </c>
      <c r="I17" s="20"/>
    </row>
    <row r="18" ht="18.75" spans="1:9">
      <c r="A18" s="20">
        <v>14</v>
      </c>
      <c r="B18" s="20" t="s">
        <v>13</v>
      </c>
      <c r="C18" s="21" t="s">
        <v>173</v>
      </c>
      <c r="D18" s="22">
        <v>4.35</v>
      </c>
      <c r="E18" s="20" t="s">
        <v>16</v>
      </c>
      <c r="F18" s="20" t="s">
        <v>172</v>
      </c>
      <c r="G18" s="20">
        <v>500</v>
      </c>
      <c r="H18" s="22">
        <f t="shared" si="0"/>
        <v>652.5</v>
      </c>
      <c r="I18" s="23"/>
    </row>
    <row r="19" ht="18.75" spans="1:9">
      <c r="A19" s="20">
        <v>15</v>
      </c>
      <c r="B19" s="20" t="s">
        <v>13</v>
      </c>
      <c r="C19" s="21" t="s">
        <v>179</v>
      </c>
      <c r="D19" s="22">
        <v>4.53</v>
      </c>
      <c r="E19" s="20" t="s">
        <v>16</v>
      </c>
      <c r="F19" s="20" t="s">
        <v>172</v>
      </c>
      <c r="G19" s="20">
        <v>500</v>
      </c>
      <c r="H19" s="22">
        <f t="shared" si="0"/>
        <v>679.5</v>
      </c>
      <c r="I19" s="23"/>
    </row>
    <row r="20" ht="18.75" spans="1:9">
      <c r="A20" s="20">
        <v>16</v>
      </c>
      <c r="B20" s="20" t="s">
        <v>13</v>
      </c>
      <c r="C20" s="21" t="s">
        <v>173</v>
      </c>
      <c r="D20" s="22">
        <v>4.58</v>
      </c>
      <c r="E20" s="20" t="s">
        <v>16</v>
      </c>
      <c r="F20" s="20" t="s">
        <v>172</v>
      </c>
      <c r="G20" s="20">
        <v>500</v>
      </c>
      <c r="H20" s="22">
        <f t="shared" si="0"/>
        <v>687</v>
      </c>
      <c r="I20" s="23"/>
    </row>
    <row r="21" ht="18.75" spans="1:9">
      <c r="A21" s="20">
        <v>17</v>
      </c>
      <c r="B21" s="20" t="s">
        <v>13</v>
      </c>
      <c r="C21" s="21" t="s">
        <v>180</v>
      </c>
      <c r="D21" s="22">
        <v>4.71</v>
      </c>
      <c r="E21" s="20" t="s">
        <v>16</v>
      </c>
      <c r="F21" s="20" t="s">
        <v>172</v>
      </c>
      <c r="G21" s="20">
        <v>500</v>
      </c>
      <c r="H21" s="22">
        <f t="shared" si="0"/>
        <v>706.5</v>
      </c>
      <c r="I21" s="20"/>
    </row>
    <row r="22" ht="18.75" spans="1:9">
      <c r="A22" s="20">
        <v>18</v>
      </c>
      <c r="B22" s="20" t="s">
        <v>13</v>
      </c>
      <c r="C22" s="21" t="s">
        <v>179</v>
      </c>
      <c r="D22" s="22">
        <v>5.62</v>
      </c>
      <c r="E22" s="20" t="s">
        <v>16</v>
      </c>
      <c r="F22" s="20" t="s">
        <v>172</v>
      </c>
      <c r="G22" s="20">
        <v>500</v>
      </c>
      <c r="H22" s="22">
        <f t="shared" si="0"/>
        <v>843</v>
      </c>
      <c r="I22" s="23"/>
    </row>
    <row r="23" ht="18.75" spans="1:9">
      <c r="A23" s="20">
        <v>19</v>
      </c>
      <c r="B23" s="20" t="s">
        <v>13</v>
      </c>
      <c r="C23" s="21" t="s">
        <v>173</v>
      </c>
      <c r="D23" s="22">
        <v>5.64</v>
      </c>
      <c r="E23" s="20" t="s">
        <v>16</v>
      </c>
      <c r="F23" s="20" t="s">
        <v>172</v>
      </c>
      <c r="G23" s="20">
        <v>500</v>
      </c>
      <c r="H23" s="22">
        <f t="shared" si="0"/>
        <v>846</v>
      </c>
      <c r="I23" s="23"/>
    </row>
    <row r="24" ht="18.75" spans="1:9">
      <c r="A24" s="20">
        <v>20</v>
      </c>
      <c r="B24" s="20" t="s">
        <v>13</v>
      </c>
      <c r="C24" s="21" t="s">
        <v>181</v>
      </c>
      <c r="D24" s="22">
        <v>6.07</v>
      </c>
      <c r="E24" s="20" t="s">
        <v>16</v>
      </c>
      <c r="F24" s="20" t="s">
        <v>172</v>
      </c>
      <c r="G24" s="20">
        <v>500</v>
      </c>
      <c r="H24" s="22">
        <f t="shared" si="0"/>
        <v>910.5</v>
      </c>
      <c r="I24" s="20"/>
    </row>
    <row r="25" ht="18.75" spans="1:9">
      <c r="A25" s="20">
        <v>21</v>
      </c>
      <c r="B25" s="20" t="s">
        <v>13</v>
      </c>
      <c r="C25" s="21" t="s">
        <v>175</v>
      </c>
      <c r="D25" s="22">
        <v>6.7</v>
      </c>
      <c r="E25" s="20" t="s">
        <v>16</v>
      </c>
      <c r="F25" s="20" t="s">
        <v>172</v>
      </c>
      <c r="G25" s="20">
        <v>500</v>
      </c>
      <c r="H25" s="22">
        <f t="shared" si="0"/>
        <v>1005</v>
      </c>
      <c r="I25" s="23"/>
    </row>
    <row r="26" ht="18.75" spans="1:9">
      <c r="A26" s="20">
        <v>22</v>
      </c>
      <c r="B26" s="20" t="s">
        <v>13</v>
      </c>
      <c r="C26" s="21" t="s">
        <v>173</v>
      </c>
      <c r="D26" s="22">
        <v>6.77</v>
      </c>
      <c r="E26" s="20" t="s">
        <v>16</v>
      </c>
      <c r="F26" s="20" t="s">
        <v>172</v>
      </c>
      <c r="G26" s="20">
        <v>500</v>
      </c>
      <c r="H26" s="22">
        <f t="shared" si="0"/>
        <v>1015.5</v>
      </c>
      <c r="I26" s="23"/>
    </row>
    <row r="27" ht="18.75" spans="1:9">
      <c r="A27" s="20">
        <v>23</v>
      </c>
      <c r="B27" s="20" t="s">
        <v>13</v>
      </c>
      <c r="C27" s="21" t="s">
        <v>182</v>
      </c>
      <c r="D27" s="22">
        <v>6.94</v>
      </c>
      <c r="E27" s="20" t="s">
        <v>16</v>
      </c>
      <c r="F27" s="20" t="s">
        <v>172</v>
      </c>
      <c r="G27" s="20">
        <v>500</v>
      </c>
      <c r="H27" s="22">
        <f t="shared" si="0"/>
        <v>1041</v>
      </c>
      <c r="I27" s="20"/>
    </row>
    <row r="28" ht="18.75" spans="1:9">
      <c r="A28" s="20">
        <v>24</v>
      </c>
      <c r="B28" s="20" t="s">
        <v>13</v>
      </c>
      <c r="C28" s="21" t="s">
        <v>183</v>
      </c>
      <c r="D28" s="22">
        <v>7.02</v>
      </c>
      <c r="E28" s="20" t="s">
        <v>16</v>
      </c>
      <c r="F28" s="20" t="s">
        <v>172</v>
      </c>
      <c r="G28" s="20">
        <v>500</v>
      </c>
      <c r="H28" s="22">
        <f t="shared" si="0"/>
        <v>1053</v>
      </c>
      <c r="I28" s="20"/>
    </row>
    <row r="29" ht="18.75" spans="1:9">
      <c r="A29" s="20">
        <v>25</v>
      </c>
      <c r="B29" s="20" t="s">
        <v>13</v>
      </c>
      <c r="C29" s="21" t="s">
        <v>184</v>
      </c>
      <c r="D29" s="22">
        <v>7.81</v>
      </c>
      <c r="E29" s="20" t="s">
        <v>16</v>
      </c>
      <c r="F29" s="20" t="s">
        <v>172</v>
      </c>
      <c r="G29" s="20">
        <v>500</v>
      </c>
      <c r="H29" s="22">
        <f t="shared" si="0"/>
        <v>1171.5</v>
      </c>
      <c r="I29" s="23"/>
    </row>
    <row r="30" ht="18.75" spans="1:9">
      <c r="A30" s="20">
        <v>26</v>
      </c>
      <c r="B30" s="20" t="s">
        <v>13</v>
      </c>
      <c r="C30" s="21" t="s">
        <v>185</v>
      </c>
      <c r="D30" s="22">
        <v>7.81</v>
      </c>
      <c r="E30" s="20" t="s">
        <v>16</v>
      </c>
      <c r="F30" s="20" t="s">
        <v>172</v>
      </c>
      <c r="G30" s="20">
        <v>500</v>
      </c>
      <c r="H30" s="22">
        <f t="shared" si="0"/>
        <v>1171.5</v>
      </c>
      <c r="I30" s="23"/>
    </row>
    <row r="31" ht="18.75" spans="1:9">
      <c r="A31" s="20">
        <v>27</v>
      </c>
      <c r="B31" s="20" t="s">
        <v>13</v>
      </c>
      <c r="C31" s="21" t="s">
        <v>182</v>
      </c>
      <c r="D31" s="22">
        <v>8.07</v>
      </c>
      <c r="E31" s="20" t="s">
        <v>16</v>
      </c>
      <c r="F31" s="20" t="s">
        <v>172</v>
      </c>
      <c r="G31" s="20">
        <v>500</v>
      </c>
      <c r="H31" s="22">
        <f t="shared" si="0"/>
        <v>1210.5</v>
      </c>
      <c r="I31" s="20"/>
    </row>
    <row r="32" ht="18.75" spans="1:9">
      <c r="A32" s="20">
        <v>28</v>
      </c>
      <c r="B32" s="20" t="s">
        <v>13</v>
      </c>
      <c r="C32" s="21" t="s">
        <v>186</v>
      </c>
      <c r="D32" s="22">
        <v>8.94</v>
      </c>
      <c r="E32" s="20" t="s">
        <v>16</v>
      </c>
      <c r="F32" s="20" t="s">
        <v>172</v>
      </c>
      <c r="G32" s="20">
        <v>500</v>
      </c>
      <c r="H32" s="22">
        <f t="shared" si="0"/>
        <v>1341</v>
      </c>
      <c r="I32" s="20"/>
    </row>
    <row r="33" ht="18.75" spans="1:9">
      <c r="A33" s="20">
        <v>29</v>
      </c>
      <c r="B33" s="20" t="s">
        <v>13</v>
      </c>
      <c r="C33" s="21" t="s">
        <v>187</v>
      </c>
      <c r="D33" s="22">
        <v>9.45</v>
      </c>
      <c r="E33" s="20" t="s">
        <v>16</v>
      </c>
      <c r="F33" s="20" t="s">
        <v>172</v>
      </c>
      <c r="G33" s="20">
        <v>500</v>
      </c>
      <c r="H33" s="22">
        <f t="shared" si="0"/>
        <v>1417.5</v>
      </c>
      <c r="I33" s="23"/>
    </row>
    <row r="34" ht="18.75" spans="1:9">
      <c r="A34" s="20">
        <v>30</v>
      </c>
      <c r="B34" s="20" t="s">
        <v>20</v>
      </c>
      <c r="C34" s="20" t="s">
        <v>188</v>
      </c>
      <c r="D34" s="22">
        <v>0.04</v>
      </c>
      <c r="E34" s="20" t="s">
        <v>16</v>
      </c>
      <c r="F34" s="20" t="s">
        <v>172</v>
      </c>
      <c r="G34" s="20">
        <v>500</v>
      </c>
      <c r="H34" s="22">
        <f t="shared" si="0"/>
        <v>6</v>
      </c>
      <c r="I34" s="20"/>
    </row>
    <row r="35" ht="18.75" spans="1:9">
      <c r="A35" s="20">
        <v>31</v>
      </c>
      <c r="B35" s="20" t="s">
        <v>20</v>
      </c>
      <c r="C35" s="20" t="s">
        <v>189</v>
      </c>
      <c r="D35" s="22">
        <v>0.35</v>
      </c>
      <c r="E35" s="20" t="s">
        <v>16</v>
      </c>
      <c r="F35" s="20" t="s">
        <v>172</v>
      </c>
      <c r="G35" s="20">
        <v>500</v>
      </c>
      <c r="H35" s="22">
        <f t="shared" si="0"/>
        <v>52.5</v>
      </c>
      <c r="I35" s="20"/>
    </row>
    <row r="36" ht="18.75" spans="1:9">
      <c r="A36" s="20">
        <v>32</v>
      </c>
      <c r="B36" s="20" t="s">
        <v>20</v>
      </c>
      <c r="C36" s="20" t="s">
        <v>190</v>
      </c>
      <c r="D36" s="22">
        <v>0.43</v>
      </c>
      <c r="E36" s="20" t="s">
        <v>16</v>
      </c>
      <c r="F36" s="20" t="s">
        <v>172</v>
      </c>
      <c r="G36" s="20">
        <v>500</v>
      </c>
      <c r="H36" s="22">
        <f t="shared" si="0"/>
        <v>64.5</v>
      </c>
      <c r="I36" s="20"/>
    </row>
    <row r="37" ht="18.75" spans="1:9">
      <c r="A37" s="20">
        <v>33</v>
      </c>
      <c r="B37" s="20" t="s">
        <v>20</v>
      </c>
      <c r="C37" s="20" t="s">
        <v>191</v>
      </c>
      <c r="D37" s="22">
        <v>0.46</v>
      </c>
      <c r="E37" s="20" t="s">
        <v>16</v>
      </c>
      <c r="F37" s="20" t="s">
        <v>172</v>
      </c>
      <c r="G37" s="20">
        <v>500</v>
      </c>
      <c r="H37" s="22">
        <f t="shared" si="0"/>
        <v>69</v>
      </c>
      <c r="I37" s="20"/>
    </row>
    <row r="38" ht="18.75" spans="1:9">
      <c r="A38" s="20">
        <v>34</v>
      </c>
      <c r="B38" s="20" t="s">
        <v>20</v>
      </c>
      <c r="C38" s="20" t="s">
        <v>192</v>
      </c>
      <c r="D38" s="22">
        <v>0.67</v>
      </c>
      <c r="E38" s="20" t="s">
        <v>16</v>
      </c>
      <c r="F38" s="20" t="s">
        <v>172</v>
      </c>
      <c r="G38" s="20">
        <v>500</v>
      </c>
      <c r="H38" s="22">
        <f t="shared" si="0"/>
        <v>100.5</v>
      </c>
      <c r="I38" s="20"/>
    </row>
    <row r="39" ht="18.75" spans="1:9">
      <c r="A39" s="20">
        <v>35</v>
      </c>
      <c r="B39" s="20" t="s">
        <v>20</v>
      </c>
      <c r="C39" s="20" t="s">
        <v>193</v>
      </c>
      <c r="D39" s="22">
        <v>0.71</v>
      </c>
      <c r="E39" s="20" t="s">
        <v>16</v>
      </c>
      <c r="F39" s="20" t="s">
        <v>172</v>
      </c>
      <c r="G39" s="20">
        <v>500</v>
      </c>
      <c r="H39" s="22">
        <f t="shared" si="0"/>
        <v>106.5</v>
      </c>
      <c r="I39" s="24"/>
    </row>
    <row r="40" ht="18.75" spans="1:9">
      <c r="A40" s="20">
        <v>36</v>
      </c>
      <c r="B40" s="20" t="s">
        <v>20</v>
      </c>
      <c r="C40" s="20" t="s">
        <v>194</v>
      </c>
      <c r="D40" s="22">
        <v>0.76</v>
      </c>
      <c r="E40" s="20" t="s">
        <v>16</v>
      </c>
      <c r="F40" s="20" t="s">
        <v>172</v>
      </c>
      <c r="G40" s="20">
        <v>500</v>
      </c>
      <c r="H40" s="22">
        <f t="shared" si="0"/>
        <v>114</v>
      </c>
      <c r="I40" s="20"/>
    </row>
    <row r="41" ht="18.75" spans="1:9">
      <c r="A41" s="20">
        <v>37</v>
      </c>
      <c r="B41" s="20" t="s">
        <v>20</v>
      </c>
      <c r="C41" s="20" t="s">
        <v>195</v>
      </c>
      <c r="D41" s="22">
        <v>0.86</v>
      </c>
      <c r="E41" s="20" t="s">
        <v>16</v>
      </c>
      <c r="F41" s="20" t="s">
        <v>172</v>
      </c>
      <c r="G41" s="20">
        <v>500</v>
      </c>
      <c r="H41" s="22">
        <f t="shared" si="0"/>
        <v>129</v>
      </c>
      <c r="I41" s="20"/>
    </row>
    <row r="42" ht="18.75" spans="1:9">
      <c r="A42" s="20">
        <v>38</v>
      </c>
      <c r="B42" s="20" t="s">
        <v>20</v>
      </c>
      <c r="C42" s="20" t="s">
        <v>196</v>
      </c>
      <c r="D42" s="22">
        <v>0.91</v>
      </c>
      <c r="E42" s="20" t="s">
        <v>16</v>
      </c>
      <c r="F42" s="20" t="s">
        <v>172</v>
      </c>
      <c r="G42" s="20">
        <v>500</v>
      </c>
      <c r="H42" s="22">
        <f t="shared" si="0"/>
        <v>136.5</v>
      </c>
      <c r="I42" s="20"/>
    </row>
    <row r="43" ht="18.75" spans="1:9">
      <c r="A43" s="20">
        <v>39</v>
      </c>
      <c r="B43" s="20" t="s">
        <v>20</v>
      </c>
      <c r="C43" s="20" t="s">
        <v>197</v>
      </c>
      <c r="D43" s="22">
        <v>0.96</v>
      </c>
      <c r="E43" s="20" t="s">
        <v>16</v>
      </c>
      <c r="F43" s="20" t="s">
        <v>172</v>
      </c>
      <c r="G43" s="20">
        <v>500</v>
      </c>
      <c r="H43" s="22">
        <f t="shared" si="0"/>
        <v>144</v>
      </c>
      <c r="I43" s="20"/>
    </row>
    <row r="44" ht="18.75" spans="1:9">
      <c r="A44" s="20">
        <v>40</v>
      </c>
      <c r="B44" s="20" t="s">
        <v>20</v>
      </c>
      <c r="C44" s="20" t="s">
        <v>198</v>
      </c>
      <c r="D44" s="22">
        <v>1.25</v>
      </c>
      <c r="E44" s="20" t="s">
        <v>16</v>
      </c>
      <c r="F44" s="20" t="s">
        <v>172</v>
      </c>
      <c r="G44" s="20">
        <v>500</v>
      </c>
      <c r="H44" s="22">
        <f t="shared" si="0"/>
        <v>187.5</v>
      </c>
      <c r="I44" s="20"/>
    </row>
    <row r="45" ht="18.75" spans="1:9">
      <c r="A45" s="20">
        <v>41</v>
      </c>
      <c r="B45" s="20" t="s">
        <v>20</v>
      </c>
      <c r="C45" s="20" t="s">
        <v>199</v>
      </c>
      <c r="D45" s="22">
        <v>1.8</v>
      </c>
      <c r="E45" s="20" t="s">
        <v>16</v>
      </c>
      <c r="F45" s="20" t="s">
        <v>172</v>
      </c>
      <c r="G45" s="20">
        <v>500</v>
      </c>
      <c r="H45" s="22">
        <f t="shared" si="0"/>
        <v>270</v>
      </c>
      <c r="I45" s="20"/>
    </row>
    <row r="46" ht="18.75" spans="1:9">
      <c r="A46" s="20">
        <v>42</v>
      </c>
      <c r="B46" s="20" t="s">
        <v>20</v>
      </c>
      <c r="C46" s="20" t="s">
        <v>200</v>
      </c>
      <c r="D46" s="22">
        <v>1.88</v>
      </c>
      <c r="E46" s="20" t="s">
        <v>16</v>
      </c>
      <c r="F46" s="20" t="s">
        <v>172</v>
      </c>
      <c r="G46" s="20">
        <v>500</v>
      </c>
      <c r="H46" s="22">
        <f t="shared" si="0"/>
        <v>282</v>
      </c>
      <c r="I46" s="20"/>
    </row>
    <row r="47" ht="18.75" spans="1:9">
      <c r="A47" s="20">
        <v>43</v>
      </c>
      <c r="B47" s="20" t="s">
        <v>20</v>
      </c>
      <c r="C47" s="20" t="s">
        <v>201</v>
      </c>
      <c r="D47" s="22">
        <v>1.94</v>
      </c>
      <c r="E47" s="20" t="s">
        <v>16</v>
      </c>
      <c r="F47" s="20" t="s">
        <v>172</v>
      </c>
      <c r="G47" s="20">
        <v>500</v>
      </c>
      <c r="H47" s="22">
        <f t="shared" si="0"/>
        <v>291</v>
      </c>
      <c r="I47" s="20"/>
    </row>
    <row r="48" ht="18.75" spans="1:9">
      <c r="A48" s="20">
        <v>44</v>
      </c>
      <c r="B48" s="20" t="s">
        <v>20</v>
      </c>
      <c r="C48" s="20" t="s">
        <v>202</v>
      </c>
      <c r="D48" s="22">
        <v>2</v>
      </c>
      <c r="E48" s="20" t="s">
        <v>16</v>
      </c>
      <c r="F48" s="20" t="s">
        <v>172</v>
      </c>
      <c r="G48" s="20">
        <v>500</v>
      </c>
      <c r="H48" s="22">
        <f t="shared" si="0"/>
        <v>300</v>
      </c>
      <c r="I48" s="20"/>
    </row>
    <row r="49" ht="18.75" spans="1:9">
      <c r="A49" s="20">
        <v>45</v>
      </c>
      <c r="B49" s="20" t="s">
        <v>20</v>
      </c>
      <c r="C49" s="20" t="s">
        <v>203</v>
      </c>
      <c r="D49" s="22">
        <v>2</v>
      </c>
      <c r="E49" s="20" t="s">
        <v>16</v>
      </c>
      <c r="F49" s="20" t="s">
        <v>172</v>
      </c>
      <c r="G49" s="20">
        <v>500</v>
      </c>
      <c r="H49" s="22">
        <f t="shared" si="0"/>
        <v>300</v>
      </c>
      <c r="I49" s="20"/>
    </row>
    <row r="50" ht="18.75" spans="1:9">
      <c r="A50" s="20">
        <v>46</v>
      </c>
      <c r="B50" s="20" t="s">
        <v>20</v>
      </c>
      <c r="C50" s="20" t="s">
        <v>204</v>
      </c>
      <c r="D50" s="22">
        <v>2.28</v>
      </c>
      <c r="E50" s="20" t="s">
        <v>16</v>
      </c>
      <c r="F50" s="20" t="s">
        <v>172</v>
      </c>
      <c r="G50" s="20">
        <v>500</v>
      </c>
      <c r="H50" s="22">
        <f t="shared" si="0"/>
        <v>342</v>
      </c>
      <c r="I50" s="20"/>
    </row>
    <row r="51" ht="18.75" spans="1:9">
      <c r="A51" s="20">
        <v>47</v>
      </c>
      <c r="B51" s="20" t="s">
        <v>20</v>
      </c>
      <c r="C51" s="20" t="s">
        <v>205</v>
      </c>
      <c r="D51" s="22">
        <v>2.51</v>
      </c>
      <c r="E51" s="20" t="s">
        <v>16</v>
      </c>
      <c r="F51" s="20" t="s">
        <v>172</v>
      </c>
      <c r="G51" s="20">
        <v>500</v>
      </c>
      <c r="H51" s="22">
        <f t="shared" si="0"/>
        <v>376.5</v>
      </c>
      <c r="I51" s="20"/>
    </row>
    <row r="52" ht="18.75" spans="1:9">
      <c r="A52" s="20">
        <v>48</v>
      </c>
      <c r="B52" s="20" t="s">
        <v>20</v>
      </c>
      <c r="C52" s="20" t="s">
        <v>206</v>
      </c>
      <c r="D52" s="22">
        <v>2.76</v>
      </c>
      <c r="E52" s="20" t="s">
        <v>16</v>
      </c>
      <c r="F52" s="20" t="s">
        <v>172</v>
      </c>
      <c r="G52" s="20">
        <v>500</v>
      </c>
      <c r="H52" s="22">
        <f t="shared" si="0"/>
        <v>414</v>
      </c>
      <c r="I52" s="20"/>
    </row>
    <row r="53" ht="18.75" spans="1:9">
      <c r="A53" s="20">
        <v>49</v>
      </c>
      <c r="B53" s="20" t="s">
        <v>20</v>
      </c>
      <c r="C53" s="20" t="s">
        <v>207</v>
      </c>
      <c r="D53" s="22">
        <v>2.9</v>
      </c>
      <c r="E53" s="20" t="s">
        <v>16</v>
      </c>
      <c r="F53" s="20" t="s">
        <v>172</v>
      </c>
      <c r="G53" s="20">
        <v>500</v>
      </c>
      <c r="H53" s="22">
        <f t="shared" si="0"/>
        <v>435</v>
      </c>
      <c r="I53" s="20"/>
    </row>
    <row r="54" ht="18.75" spans="1:9">
      <c r="A54" s="20">
        <v>50</v>
      </c>
      <c r="B54" s="20" t="s">
        <v>20</v>
      </c>
      <c r="C54" s="20" t="s">
        <v>208</v>
      </c>
      <c r="D54" s="22">
        <v>3</v>
      </c>
      <c r="E54" s="20" t="s">
        <v>16</v>
      </c>
      <c r="F54" s="20" t="s">
        <v>172</v>
      </c>
      <c r="G54" s="20">
        <v>500</v>
      </c>
      <c r="H54" s="22">
        <f t="shared" si="0"/>
        <v>450</v>
      </c>
      <c r="I54" s="20"/>
    </row>
    <row r="55" ht="18.75" spans="1:9">
      <c r="A55" s="20">
        <v>51</v>
      </c>
      <c r="B55" s="20" t="s">
        <v>20</v>
      </c>
      <c r="C55" s="20" t="s">
        <v>209</v>
      </c>
      <c r="D55" s="22">
        <v>3.01</v>
      </c>
      <c r="E55" s="20" t="s">
        <v>16</v>
      </c>
      <c r="F55" s="20" t="s">
        <v>172</v>
      </c>
      <c r="G55" s="20">
        <v>500</v>
      </c>
      <c r="H55" s="22">
        <f t="shared" si="0"/>
        <v>451.5</v>
      </c>
      <c r="I55" s="20"/>
    </row>
    <row r="56" ht="18.75" spans="1:9">
      <c r="A56" s="20">
        <v>52</v>
      </c>
      <c r="B56" s="20" t="s">
        <v>20</v>
      </c>
      <c r="C56" s="20" t="s">
        <v>210</v>
      </c>
      <c r="D56" s="22">
        <v>3.54</v>
      </c>
      <c r="E56" s="20" t="s">
        <v>16</v>
      </c>
      <c r="F56" s="20" t="s">
        <v>172</v>
      </c>
      <c r="G56" s="20">
        <v>500</v>
      </c>
      <c r="H56" s="22">
        <f t="shared" si="0"/>
        <v>531</v>
      </c>
      <c r="I56" s="20"/>
    </row>
    <row r="57" ht="18.75" spans="1:9">
      <c r="A57" s="20">
        <v>53</v>
      </c>
      <c r="B57" s="20" t="s">
        <v>20</v>
      </c>
      <c r="C57" s="20" t="s">
        <v>211</v>
      </c>
      <c r="D57" s="22">
        <v>3.82</v>
      </c>
      <c r="E57" s="20" t="s">
        <v>16</v>
      </c>
      <c r="F57" s="20" t="s">
        <v>172</v>
      </c>
      <c r="G57" s="20">
        <v>500</v>
      </c>
      <c r="H57" s="22">
        <f t="shared" si="0"/>
        <v>573</v>
      </c>
      <c r="I57" s="20"/>
    </row>
    <row r="58" ht="18.75" spans="1:9">
      <c r="A58" s="20">
        <v>54</v>
      </c>
      <c r="B58" s="20" t="s">
        <v>20</v>
      </c>
      <c r="C58" s="20" t="s">
        <v>212</v>
      </c>
      <c r="D58" s="22">
        <v>4.38</v>
      </c>
      <c r="E58" s="20" t="s">
        <v>16</v>
      </c>
      <c r="F58" s="20" t="s">
        <v>172</v>
      </c>
      <c r="G58" s="20">
        <v>500</v>
      </c>
      <c r="H58" s="22">
        <f t="shared" si="0"/>
        <v>657</v>
      </c>
      <c r="I58" s="20"/>
    </row>
    <row r="59" ht="18.75" spans="1:9">
      <c r="A59" s="20">
        <v>55</v>
      </c>
      <c r="B59" s="20" t="s">
        <v>20</v>
      </c>
      <c r="C59" s="20" t="s">
        <v>213</v>
      </c>
      <c r="D59" s="22">
        <v>4.6</v>
      </c>
      <c r="E59" s="20" t="s">
        <v>16</v>
      </c>
      <c r="F59" s="20" t="s">
        <v>172</v>
      </c>
      <c r="G59" s="20">
        <v>500</v>
      </c>
      <c r="H59" s="22">
        <f t="shared" si="0"/>
        <v>690</v>
      </c>
      <c r="I59" s="20"/>
    </row>
    <row r="60" ht="18.75" spans="1:9">
      <c r="A60" s="20">
        <v>56</v>
      </c>
      <c r="B60" s="20" t="s">
        <v>20</v>
      </c>
      <c r="C60" s="20" t="s">
        <v>214</v>
      </c>
      <c r="D60" s="22">
        <v>5.15</v>
      </c>
      <c r="E60" s="20" t="s">
        <v>16</v>
      </c>
      <c r="F60" s="20" t="s">
        <v>172</v>
      </c>
      <c r="G60" s="20">
        <v>500</v>
      </c>
      <c r="H60" s="22">
        <f t="shared" si="0"/>
        <v>772.5</v>
      </c>
      <c r="I60" s="20"/>
    </row>
    <row r="61" ht="18.75" spans="1:9">
      <c r="A61" s="20">
        <v>57</v>
      </c>
      <c r="B61" s="20" t="s">
        <v>20</v>
      </c>
      <c r="C61" s="20" t="s">
        <v>215</v>
      </c>
      <c r="D61" s="22">
        <v>5.51</v>
      </c>
      <c r="E61" s="20" t="s">
        <v>16</v>
      </c>
      <c r="F61" s="20" t="s">
        <v>172</v>
      </c>
      <c r="G61" s="20">
        <v>500</v>
      </c>
      <c r="H61" s="22">
        <f t="shared" si="0"/>
        <v>826.5</v>
      </c>
      <c r="I61" s="20"/>
    </row>
    <row r="62" ht="18.75" spans="1:9">
      <c r="A62" s="20">
        <v>58</v>
      </c>
      <c r="B62" s="20" t="s">
        <v>20</v>
      </c>
      <c r="C62" s="20" t="s">
        <v>216</v>
      </c>
      <c r="D62" s="22">
        <v>5.68</v>
      </c>
      <c r="E62" s="20" t="s">
        <v>16</v>
      </c>
      <c r="F62" s="20" t="s">
        <v>172</v>
      </c>
      <c r="G62" s="20">
        <v>500</v>
      </c>
      <c r="H62" s="22">
        <f t="shared" si="0"/>
        <v>852</v>
      </c>
      <c r="I62" s="20"/>
    </row>
    <row r="63" ht="18.75" spans="1:9">
      <c r="A63" s="20">
        <v>59</v>
      </c>
      <c r="B63" s="20" t="s">
        <v>20</v>
      </c>
      <c r="C63" s="20" t="s">
        <v>217</v>
      </c>
      <c r="D63" s="22">
        <v>5.78</v>
      </c>
      <c r="E63" s="20" t="s">
        <v>16</v>
      </c>
      <c r="F63" s="20" t="s">
        <v>172</v>
      </c>
      <c r="G63" s="20">
        <v>500</v>
      </c>
      <c r="H63" s="22">
        <f t="shared" si="0"/>
        <v>867</v>
      </c>
      <c r="I63" s="20"/>
    </row>
    <row r="64" ht="18.75" spans="1:9">
      <c r="A64" s="20">
        <v>60</v>
      </c>
      <c r="B64" s="20" t="s">
        <v>20</v>
      </c>
      <c r="C64" s="20" t="s">
        <v>218</v>
      </c>
      <c r="D64" s="22">
        <v>6.13</v>
      </c>
      <c r="E64" s="20" t="s">
        <v>16</v>
      </c>
      <c r="F64" s="20" t="s">
        <v>172</v>
      </c>
      <c r="G64" s="20">
        <v>500</v>
      </c>
      <c r="H64" s="22">
        <f t="shared" si="0"/>
        <v>919.5</v>
      </c>
      <c r="I64" s="20"/>
    </row>
    <row r="65" ht="18.75" spans="1:9">
      <c r="A65" s="20">
        <v>61</v>
      </c>
      <c r="B65" s="20" t="s">
        <v>20</v>
      </c>
      <c r="C65" s="20" t="s">
        <v>219</v>
      </c>
      <c r="D65" s="22">
        <v>7.73</v>
      </c>
      <c r="E65" s="20" t="s">
        <v>16</v>
      </c>
      <c r="F65" s="20" t="s">
        <v>172</v>
      </c>
      <c r="G65" s="20">
        <v>500</v>
      </c>
      <c r="H65" s="22">
        <f t="shared" si="0"/>
        <v>1159.5</v>
      </c>
      <c r="I65" s="20"/>
    </row>
    <row r="66" ht="18.75" spans="1:9">
      <c r="A66" s="20">
        <v>62</v>
      </c>
      <c r="B66" s="20" t="s">
        <v>20</v>
      </c>
      <c r="C66" s="20" t="s">
        <v>203</v>
      </c>
      <c r="D66" s="22">
        <v>7.78</v>
      </c>
      <c r="E66" s="20" t="s">
        <v>16</v>
      </c>
      <c r="F66" s="20" t="s">
        <v>172</v>
      </c>
      <c r="G66" s="20">
        <v>500</v>
      </c>
      <c r="H66" s="22">
        <f t="shared" si="0"/>
        <v>1167</v>
      </c>
      <c r="I66" s="20"/>
    </row>
    <row r="67" ht="18.75" spans="1:9">
      <c r="A67" s="20">
        <v>63</v>
      </c>
      <c r="B67" s="20" t="s">
        <v>20</v>
      </c>
      <c r="C67" s="20" t="s">
        <v>220</v>
      </c>
      <c r="D67" s="22">
        <v>7.9</v>
      </c>
      <c r="E67" s="20" t="s">
        <v>16</v>
      </c>
      <c r="F67" s="20" t="s">
        <v>172</v>
      </c>
      <c r="G67" s="20">
        <v>500</v>
      </c>
      <c r="H67" s="22">
        <f t="shared" si="0"/>
        <v>1185</v>
      </c>
      <c r="I67" s="20"/>
    </row>
    <row r="68" ht="18.75" spans="1:9">
      <c r="A68" s="20">
        <v>64</v>
      </c>
      <c r="B68" s="20" t="s">
        <v>20</v>
      </c>
      <c r="C68" s="20" t="s">
        <v>221</v>
      </c>
      <c r="D68" s="22">
        <v>8.66</v>
      </c>
      <c r="E68" s="20" t="s">
        <v>16</v>
      </c>
      <c r="F68" s="20" t="s">
        <v>172</v>
      </c>
      <c r="G68" s="20">
        <v>500</v>
      </c>
      <c r="H68" s="22">
        <f t="shared" si="0"/>
        <v>1299</v>
      </c>
      <c r="I68" s="20"/>
    </row>
    <row r="69" ht="18.75" spans="1:9">
      <c r="A69" s="20">
        <v>65</v>
      </c>
      <c r="B69" s="20" t="s">
        <v>20</v>
      </c>
      <c r="C69" s="20" t="s">
        <v>208</v>
      </c>
      <c r="D69" s="22">
        <v>9.08</v>
      </c>
      <c r="E69" s="20" t="s">
        <v>16</v>
      </c>
      <c r="F69" s="20" t="s">
        <v>172</v>
      </c>
      <c r="G69" s="20">
        <v>500</v>
      </c>
      <c r="H69" s="22">
        <f t="shared" ref="H69:H132" si="1">D69*G69*0.3</f>
        <v>1362</v>
      </c>
      <c r="I69" s="20"/>
    </row>
    <row r="70" ht="18.75" spans="1:9">
      <c r="A70" s="20">
        <v>66</v>
      </c>
      <c r="B70" s="20" t="s">
        <v>20</v>
      </c>
      <c r="C70" s="20" t="s">
        <v>194</v>
      </c>
      <c r="D70" s="22">
        <v>9.14</v>
      </c>
      <c r="E70" s="20" t="s">
        <v>16</v>
      </c>
      <c r="F70" s="20" t="s">
        <v>172</v>
      </c>
      <c r="G70" s="20">
        <v>500</v>
      </c>
      <c r="H70" s="22">
        <f t="shared" si="1"/>
        <v>1371</v>
      </c>
      <c r="I70" s="20"/>
    </row>
    <row r="71" ht="18.75" spans="1:9">
      <c r="A71" s="20">
        <v>67</v>
      </c>
      <c r="B71" s="20" t="s">
        <v>20</v>
      </c>
      <c r="C71" s="20" t="s">
        <v>222</v>
      </c>
      <c r="D71" s="22">
        <v>9.83</v>
      </c>
      <c r="E71" s="20" t="s">
        <v>16</v>
      </c>
      <c r="F71" s="20" t="s">
        <v>172</v>
      </c>
      <c r="G71" s="20">
        <v>500</v>
      </c>
      <c r="H71" s="22">
        <f t="shared" si="1"/>
        <v>1474.5</v>
      </c>
      <c r="I71" s="20"/>
    </row>
    <row r="72" ht="18.75" spans="1:9">
      <c r="A72" s="20">
        <v>68</v>
      </c>
      <c r="B72" s="20" t="s">
        <v>20</v>
      </c>
      <c r="C72" s="20" t="s">
        <v>223</v>
      </c>
      <c r="D72" s="22">
        <v>10</v>
      </c>
      <c r="E72" s="20" t="s">
        <v>16</v>
      </c>
      <c r="F72" s="20" t="s">
        <v>172</v>
      </c>
      <c r="G72" s="20">
        <v>500</v>
      </c>
      <c r="H72" s="22">
        <f t="shared" si="1"/>
        <v>1500</v>
      </c>
      <c r="I72" s="20"/>
    </row>
    <row r="73" ht="18.75" spans="1:9">
      <c r="A73" s="20">
        <v>69</v>
      </c>
      <c r="B73" s="20" t="s">
        <v>94</v>
      </c>
      <c r="C73" s="24" t="s">
        <v>224</v>
      </c>
      <c r="D73" s="22">
        <v>9.7</v>
      </c>
      <c r="E73" s="20" t="s">
        <v>16</v>
      </c>
      <c r="F73" s="25" t="s">
        <v>225</v>
      </c>
      <c r="G73" s="20">
        <v>500</v>
      </c>
      <c r="H73" s="22">
        <f t="shared" si="1"/>
        <v>1455</v>
      </c>
      <c r="I73" s="25"/>
    </row>
    <row r="74" ht="18.75" spans="1:9">
      <c r="A74" s="20">
        <v>70</v>
      </c>
      <c r="B74" s="20" t="s">
        <v>30</v>
      </c>
      <c r="C74" s="20" t="s">
        <v>226</v>
      </c>
      <c r="D74" s="22">
        <v>0.72</v>
      </c>
      <c r="E74" s="20" t="s">
        <v>16</v>
      </c>
      <c r="F74" s="20" t="s">
        <v>172</v>
      </c>
      <c r="G74" s="20">
        <v>500</v>
      </c>
      <c r="H74" s="22">
        <f t="shared" si="1"/>
        <v>108</v>
      </c>
      <c r="I74" s="23"/>
    </row>
    <row r="75" ht="18.75" spans="1:9">
      <c r="A75" s="20">
        <v>71</v>
      </c>
      <c r="B75" s="20" t="s">
        <v>30</v>
      </c>
      <c r="C75" s="20" t="s">
        <v>227</v>
      </c>
      <c r="D75" s="22">
        <v>1.11</v>
      </c>
      <c r="E75" s="20" t="s">
        <v>16</v>
      </c>
      <c r="F75" s="20" t="s">
        <v>172</v>
      </c>
      <c r="G75" s="20">
        <v>500</v>
      </c>
      <c r="H75" s="22">
        <f t="shared" si="1"/>
        <v>166.5</v>
      </c>
      <c r="I75" s="20"/>
    </row>
    <row r="76" ht="18.75" spans="1:9">
      <c r="A76" s="20">
        <v>72</v>
      </c>
      <c r="B76" s="20" t="s">
        <v>30</v>
      </c>
      <c r="C76" s="20" t="s">
        <v>228</v>
      </c>
      <c r="D76" s="22">
        <v>1.42</v>
      </c>
      <c r="E76" s="20" t="s">
        <v>16</v>
      </c>
      <c r="F76" s="20" t="s">
        <v>172</v>
      </c>
      <c r="G76" s="20">
        <v>500</v>
      </c>
      <c r="H76" s="22">
        <f t="shared" si="1"/>
        <v>213</v>
      </c>
      <c r="I76" s="20"/>
    </row>
    <row r="77" ht="18.75" spans="1:9">
      <c r="A77" s="20">
        <v>73</v>
      </c>
      <c r="B77" s="20" t="s">
        <v>30</v>
      </c>
      <c r="C77" s="20" t="s">
        <v>226</v>
      </c>
      <c r="D77" s="22">
        <v>1.62</v>
      </c>
      <c r="E77" s="20" t="s">
        <v>16</v>
      </c>
      <c r="F77" s="20" t="s">
        <v>172</v>
      </c>
      <c r="G77" s="20">
        <v>500</v>
      </c>
      <c r="H77" s="22">
        <f t="shared" si="1"/>
        <v>243</v>
      </c>
      <c r="I77" s="23"/>
    </row>
    <row r="78" ht="18.75" spans="1:9">
      <c r="A78" s="20">
        <v>74</v>
      </c>
      <c r="B78" s="20" t="s">
        <v>30</v>
      </c>
      <c r="C78" s="20" t="s">
        <v>229</v>
      </c>
      <c r="D78" s="22">
        <v>1.9</v>
      </c>
      <c r="E78" s="20" t="s">
        <v>16</v>
      </c>
      <c r="F78" s="20" t="s">
        <v>172</v>
      </c>
      <c r="G78" s="20">
        <v>500</v>
      </c>
      <c r="H78" s="22">
        <f t="shared" si="1"/>
        <v>285</v>
      </c>
      <c r="I78" s="20"/>
    </row>
    <row r="79" ht="18.75" spans="1:9">
      <c r="A79" s="20">
        <v>75</v>
      </c>
      <c r="B79" s="20" t="s">
        <v>30</v>
      </c>
      <c r="C79" s="20" t="s">
        <v>230</v>
      </c>
      <c r="D79" s="22">
        <v>3.66</v>
      </c>
      <c r="E79" s="20" t="s">
        <v>16</v>
      </c>
      <c r="F79" s="20" t="s">
        <v>172</v>
      </c>
      <c r="G79" s="20">
        <v>500</v>
      </c>
      <c r="H79" s="22">
        <f t="shared" si="1"/>
        <v>549</v>
      </c>
      <c r="I79" s="20"/>
    </row>
    <row r="80" ht="18.75" spans="1:9">
      <c r="A80" s="20">
        <v>76</v>
      </c>
      <c r="B80" s="20" t="s">
        <v>30</v>
      </c>
      <c r="C80" s="26" t="s">
        <v>231</v>
      </c>
      <c r="D80" s="22">
        <v>3.67</v>
      </c>
      <c r="E80" s="20" t="s">
        <v>16</v>
      </c>
      <c r="F80" s="20" t="s">
        <v>172</v>
      </c>
      <c r="G80" s="20">
        <v>500</v>
      </c>
      <c r="H80" s="22">
        <f t="shared" si="1"/>
        <v>550.5</v>
      </c>
      <c r="I80" s="20"/>
    </row>
    <row r="81" ht="18.75" spans="1:9">
      <c r="A81" s="20">
        <v>77</v>
      </c>
      <c r="B81" s="20" t="s">
        <v>30</v>
      </c>
      <c r="C81" s="20" t="s">
        <v>227</v>
      </c>
      <c r="D81" s="22">
        <v>4.3</v>
      </c>
      <c r="E81" s="20" t="s">
        <v>16</v>
      </c>
      <c r="F81" s="20" t="s">
        <v>172</v>
      </c>
      <c r="G81" s="20">
        <v>500</v>
      </c>
      <c r="H81" s="22">
        <f t="shared" si="1"/>
        <v>645</v>
      </c>
      <c r="I81" s="20"/>
    </row>
    <row r="82" ht="18.75" spans="1:9">
      <c r="A82" s="20">
        <v>78</v>
      </c>
      <c r="B82" s="20" t="s">
        <v>30</v>
      </c>
      <c r="C82" s="20" t="s">
        <v>232</v>
      </c>
      <c r="D82" s="22">
        <v>5.28</v>
      </c>
      <c r="E82" s="20" t="s">
        <v>16</v>
      </c>
      <c r="F82" s="20" t="s">
        <v>172</v>
      </c>
      <c r="G82" s="20">
        <v>500</v>
      </c>
      <c r="H82" s="22">
        <f t="shared" si="1"/>
        <v>792</v>
      </c>
      <c r="I82" s="20"/>
    </row>
    <row r="83" ht="18.75" spans="1:9">
      <c r="A83" s="20">
        <v>79</v>
      </c>
      <c r="B83" s="20" t="s">
        <v>30</v>
      </c>
      <c r="C83" s="20" t="s">
        <v>233</v>
      </c>
      <c r="D83" s="22">
        <v>5.5</v>
      </c>
      <c r="E83" s="20" t="s">
        <v>16</v>
      </c>
      <c r="F83" s="20" t="s">
        <v>172</v>
      </c>
      <c r="G83" s="20">
        <v>500</v>
      </c>
      <c r="H83" s="22">
        <f t="shared" si="1"/>
        <v>825</v>
      </c>
      <c r="I83" s="23"/>
    </row>
    <row r="84" ht="18.75" spans="1:9">
      <c r="A84" s="20">
        <v>80</v>
      </c>
      <c r="B84" s="20" t="s">
        <v>30</v>
      </c>
      <c r="C84" s="20" t="s">
        <v>234</v>
      </c>
      <c r="D84" s="22">
        <v>5.98</v>
      </c>
      <c r="E84" s="20" t="s">
        <v>16</v>
      </c>
      <c r="F84" s="20" t="s">
        <v>172</v>
      </c>
      <c r="G84" s="20">
        <v>500</v>
      </c>
      <c r="H84" s="22">
        <f t="shared" si="1"/>
        <v>897</v>
      </c>
      <c r="I84" s="20"/>
    </row>
    <row r="85" ht="18.75" spans="1:9">
      <c r="A85" s="20">
        <v>81</v>
      </c>
      <c r="B85" s="20" t="s">
        <v>30</v>
      </c>
      <c r="C85" s="20" t="s">
        <v>235</v>
      </c>
      <c r="D85" s="22">
        <v>7.33</v>
      </c>
      <c r="E85" s="20" t="s">
        <v>16</v>
      </c>
      <c r="F85" s="20" t="s">
        <v>172</v>
      </c>
      <c r="G85" s="20">
        <v>500</v>
      </c>
      <c r="H85" s="22">
        <f t="shared" si="1"/>
        <v>1099.5</v>
      </c>
      <c r="I85" s="24"/>
    </row>
    <row r="86" ht="18.75" spans="1:9">
      <c r="A86" s="20">
        <v>82</v>
      </c>
      <c r="B86" s="20" t="s">
        <v>30</v>
      </c>
      <c r="C86" s="20" t="s">
        <v>236</v>
      </c>
      <c r="D86" s="22">
        <v>7.4</v>
      </c>
      <c r="E86" s="20" t="s">
        <v>16</v>
      </c>
      <c r="F86" s="20" t="s">
        <v>172</v>
      </c>
      <c r="G86" s="20">
        <v>500</v>
      </c>
      <c r="H86" s="22">
        <f t="shared" si="1"/>
        <v>1110</v>
      </c>
      <c r="I86" s="20"/>
    </row>
    <row r="87" ht="18.75" spans="1:9">
      <c r="A87" s="20">
        <v>83</v>
      </c>
      <c r="B87" s="20" t="s">
        <v>30</v>
      </c>
      <c r="C87" s="20" t="s">
        <v>237</v>
      </c>
      <c r="D87" s="22">
        <v>7.49</v>
      </c>
      <c r="E87" s="20" t="s">
        <v>16</v>
      </c>
      <c r="F87" s="20" t="s">
        <v>172</v>
      </c>
      <c r="G87" s="20">
        <v>500</v>
      </c>
      <c r="H87" s="22">
        <f t="shared" si="1"/>
        <v>1123.5</v>
      </c>
      <c r="I87" s="20"/>
    </row>
    <row r="88" ht="18.75" spans="1:9">
      <c r="A88" s="20">
        <v>84</v>
      </c>
      <c r="B88" s="20" t="s">
        <v>30</v>
      </c>
      <c r="C88" s="26" t="s">
        <v>238</v>
      </c>
      <c r="D88" s="22">
        <v>7.88</v>
      </c>
      <c r="E88" s="20" t="s">
        <v>16</v>
      </c>
      <c r="F88" s="20" t="s">
        <v>172</v>
      </c>
      <c r="G88" s="20">
        <v>500</v>
      </c>
      <c r="H88" s="22">
        <f t="shared" si="1"/>
        <v>1182</v>
      </c>
      <c r="I88" s="23"/>
    </row>
    <row r="89" ht="18.75" spans="1:9">
      <c r="A89" s="20">
        <v>85</v>
      </c>
      <c r="B89" s="20" t="s">
        <v>30</v>
      </c>
      <c r="C89" s="20" t="s">
        <v>239</v>
      </c>
      <c r="D89" s="22">
        <v>8</v>
      </c>
      <c r="E89" s="20" t="s">
        <v>16</v>
      </c>
      <c r="F89" s="20" t="s">
        <v>172</v>
      </c>
      <c r="G89" s="20">
        <v>500</v>
      </c>
      <c r="H89" s="22">
        <f t="shared" si="1"/>
        <v>1200</v>
      </c>
      <c r="I89" s="24"/>
    </row>
    <row r="90" ht="18.75" spans="1:9">
      <c r="A90" s="20">
        <v>86</v>
      </c>
      <c r="B90" s="20" t="s">
        <v>30</v>
      </c>
      <c r="C90" s="20" t="s">
        <v>236</v>
      </c>
      <c r="D90" s="22">
        <v>9</v>
      </c>
      <c r="E90" s="20" t="s">
        <v>16</v>
      </c>
      <c r="F90" s="20" t="s">
        <v>172</v>
      </c>
      <c r="G90" s="20">
        <v>500</v>
      </c>
      <c r="H90" s="22">
        <f t="shared" si="1"/>
        <v>1350</v>
      </c>
      <c r="I90" s="20"/>
    </row>
    <row r="91" ht="18.75" spans="1:9">
      <c r="A91" s="20">
        <v>87</v>
      </c>
      <c r="B91" s="20" t="s">
        <v>30</v>
      </c>
      <c r="C91" s="20" t="s">
        <v>230</v>
      </c>
      <c r="D91" s="22">
        <v>9.61</v>
      </c>
      <c r="E91" s="20" t="s">
        <v>16</v>
      </c>
      <c r="F91" s="20" t="s">
        <v>172</v>
      </c>
      <c r="G91" s="20">
        <v>500</v>
      </c>
      <c r="H91" s="22">
        <f t="shared" si="1"/>
        <v>1441.5</v>
      </c>
      <c r="I91" s="20"/>
    </row>
    <row r="92" ht="18.75" spans="1:9">
      <c r="A92" s="20">
        <v>88</v>
      </c>
      <c r="B92" s="20" t="s">
        <v>33</v>
      </c>
      <c r="C92" s="26" t="s">
        <v>240</v>
      </c>
      <c r="D92" s="23">
        <v>2</v>
      </c>
      <c r="E92" s="20" t="s">
        <v>16</v>
      </c>
      <c r="F92" s="20" t="s">
        <v>172</v>
      </c>
      <c r="G92" s="20">
        <v>500</v>
      </c>
      <c r="H92" s="22">
        <f t="shared" si="1"/>
        <v>300</v>
      </c>
      <c r="I92" s="20"/>
    </row>
    <row r="93" ht="18.75" spans="1:9">
      <c r="A93" s="20">
        <v>89</v>
      </c>
      <c r="B93" s="20" t="s">
        <v>33</v>
      </c>
      <c r="C93" s="26" t="s">
        <v>241</v>
      </c>
      <c r="D93" s="23">
        <v>2.22</v>
      </c>
      <c r="E93" s="20" t="s">
        <v>16</v>
      </c>
      <c r="F93" s="20" t="s">
        <v>172</v>
      </c>
      <c r="G93" s="20">
        <v>500</v>
      </c>
      <c r="H93" s="22">
        <f t="shared" si="1"/>
        <v>333</v>
      </c>
      <c r="I93" s="20"/>
    </row>
    <row r="94" ht="18.75" spans="1:9">
      <c r="A94" s="20">
        <v>90</v>
      </c>
      <c r="B94" s="20" t="s">
        <v>33</v>
      </c>
      <c r="C94" s="26" t="s">
        <v>242</v>
      </c>
      <c r="D94" s="23">
        <v>5.61</v>
      </c>
      <c r="E94" s="20" t="s">
        <v>16</v>
      </c>
      <c r="F94" s="20" t="s">
        <v>172</v>
      </c>
      <c r="G94" s="20">
        <v>500</v>
      </c>
      <c r="H94" s="22">
        <f t="shared" si="1"/>
        <v>841.5</v>
      </c>
      <c r="I94" s="20"/>
    </row>
    <row r="95" ht="18.75" spans="1:9">
      <c r="A95" s="20">
        <v>91</v>
      </c>
      <c r="B95" s="20" t="s">
        <v>33</v>
      </c>
      <c r="C95" s="26" t="s">
        <v>243</v>
      </c>
      <c r="D95" s="23">
        <v>5.63</v>
      </c>
      <c r="E95" s="20" t="s">
        <v>16</v>
      </c>
      <c r="F95" s="20" t="s">
        <v>172</v>
      </c>
      <c r="G95" s="20">
        <v>500</v>
      </c>
      <c r="H95" s="22">
        <f t="shared" si="1"/>
        <v>844.5</v>
      </c>
      <c r="I95" s="20"/>
    </row>
    <row r="96" ht="18.75" spans="1:9">
      <c r="A96" s="20">
        <v>92</v>
      </c>
      <c r="B96" s="20" t="s">
        <v>33</v>
      </c>
      <c r="C96" s="26" t="s">
        <v>244</v>
      </c>
      <c r="D96" s="23">
        <v>6.23</v>
      </c>
      <c r="E96" s="20" t="s">
        <v>16</v>
      </c>
      <c r="F96" s="20" t="s">
        <v>172</v>
      </c>
      <c r="G96" s="20">
        <v>500</v>
      </c>
      <c r="H96" s="22">
        <f t="shared" si="1"/>
        <v>934.5</v>
      </c>
      <c r="I96" s="20"/>
    </row>
    <row r="97" ht="18.75" spans="1:9">
      <c r="A97" s="20">
        <v>93</v>
      </c>
      <c r="B97" s="20" t="s">
        <v>33</v>
      </c>
      <c r="C97" s="26" t="s">
        <v>245</v>
      </c>
      <c r="D97" s="23">
        <v>8.59</v>
      </c>
      <c r="E97" s="20" t="s">
        <v>16</v>
      </c>
      <c r="F97" s="20" t="s">
        <v>172</v>
      </c>
      <c r="G97" s="20">
        <v>500</v>
      </c>
      <c r="H97" s="22">
        <f t="shared" si="1"/>
        <v>1288.5</v>
      </c>
      <c r="I97" s="20"/>
    </row>
    <row r="98" ht="18.75" spans="1:9">
      <c r="A98" s="20">
        <v>94</v>
      </c>
      <c r="B98" s="20" t="s">
        <v>33</v>
      </c>
      <c r="C98" s="26" t="s">
        <v>242</v>
      </c>
      <c r="D98" s="23">
        <v>9.36</v>
      </c>
      <c r="E98" s="20" t="s">
        <v>16</v>
      </c>
      <c r="F98" s="20" t="s">
        <v>172</v>
      </c>
      <c r="G98" s="20">
        <v>500</v>
      </c>
      <c r="H98" s="22">
        <f t="shared" si="1"/>
        <v>1404</v>
      </c>
      <c r="I98" s="20"/>
    </row>
    <row r="99" ht="18.75" spans="1:9">
      <c r="A99" s="20">
        <v>95</v>
      </c>
      <c r="B99" s="20" t="s">
        <v>70</v>
      </c>
      <c r="C99" s="27" t="s">
        <v>246</v>
      </c>
      <c r="D99" s="22">
        <v>2.66</v>
      </c>
      <c r="E99" s="20" t="s">
        <v>16</v>
      </c>
      <c r="F99" s="20" t="s">
        <v>172</v>
      </c>
      <c r="G99" s="20">
        <v>500</v>
      </c>
      <c r="H99" s="22">
        <f t="shared" si="1"/>
        <v>399</v>
      </c>
      <c r="I99" s="20"/>
    </row>
    <row r="100" ht="18.75" spans="1:9">
      <c r="A100" s="20">
        <v>96</v>
      </c>
      <c r="B100" s="20" t="s">
        <v>70</v>
      </c>
      <c r="C100" s="27" t="s">
        <v>247</v>
      </c>
      <c r="D100" s="22">
        <v>2.93</v>
      </c>
      <c r="E100" s="20" t="s">
        <v>16</v>
      </c>
      <c r="F100" s="20" t="s">
        <v>172</v>
      </c>
      <c r="G100" s="20">
        <v>500</v>
      </c>
      <c r="H100" s="22">
        <f t="shared" si="1"/>
        <v>439.5</v>
      </c>
      <c r="I100" s="20"/>
    </row>
    <row r="101" ht="18.75" spans="1:9">
      <c r="A101" s="20">
        <v>97</v>
      </c>
      <c r="B101" s="20" t="s">
        <v>70</v>
      </c>
      <c r="C101" s="27" t="s">
        <v>248</v>
      </c>
      <c r="D101" s="22">
        <v>4.69</v>
      </c>
      <c r="E101" s="20" t="s">
        <v>16</v>
      </c>
      <c r="F101" s="20" t="s">
        <v>172</v>
      </c>
      <c r="G101" s="20">
        <v>500</v>
      </c>
      <c r="H101" s="22">
        <f t="shared" si="1"/>
        <v>703.5</v>
      </c>
      <c r="I101" s="20"/>
    </row>
    <row r="102" ht="18.75" spans="1:9">
      <c r="A102" s="20">
        <v>98</v>
      </c>
      <c r="B102" s="20" t="s">
        <v>70</v>
      </c>
      <c r="C102" s="27" t="s">
        <v>249</v>
      </c>
      <c r="D102" s="22">
        <v>5.2</v>
      </c>
      <c r="E102" s="20" t="s">
        <v>16</v>
      </c>
      <c r="F102" s="20" t="s">
        <v>172</v>
      </c>
      <c r="G102" s="20">
        <v>500</v>
      </c>
      <c r="H102" s="22">
        <f t="shared" si="1"/>
        <v>780</v>
      </c>
      <c r="I102" s="20"/>
    </row>
    <row r="103" ht="18.75" spans="1:9">
      <c r="A103" s="20">
        <v>99</v>
      </c>
      <c r="B103" s="20" t="s">
        <v>70</v>
      </c>
      <c r="C103" s="27" t="s">
        <v>250</v>
      </c>
      <c r="D103" s="22">
        <v>6</v>
      </c>
      <c r="E103" s="20" t="s">
        <v>16</v>
      </c>
      <c r="F103" s="20" t="s">
        <v>172</v>
      </c>
      <c r="G103" s="20">
        <v>500</v>
      </c>
      <c r="H103" s="22">
        <f t="shared" si="1"/>
        <v>900</v>
      </c>
      <c r="I103" s="20"/>
    </row>
    <row r="104" ht="18.75" spans="1:9">
      <c r="A104" s="20">
        <v>100</v>
      </c>
      <c r="B104" s="20" t="s">
        <v>70</v>
      </c>
      <c r="C104" s="27" t="s">
        <v>251</v>
      </c>
      <c r="D104" s="22">
        <v>7.16</v>
      </c>
      <c r="E104" s="20" t="s">
        <v>16</v>
      </c>
      <c r="F104" s="20" t="s">
        <v>172</v>
      </c>
      <c r="G104" s="20">
        <v>500</v>
      </c>
      <c r="H104" s="22">
        <f t="shared" si="1"/>
        <v>1074</v>
      </c>
      <c r="I104" s="20"/>
    </row>
    <row r="105" ht="18.75" spans="1:9">
      <c r="A105" s="20">
        <v>101</v>
      </c>
      <c r="B105" s="20" t="s">
        <v>70</v>
      </c>
      <c r="C105" s="27" t="s">
        <v>252</v>
      </c>
      <c r="D105" s="22">
        <v>7.93</v>
      </c>
      <c r="E105" s="20" t="s">
        <v>16</v>
      </c>
      <c r="F105" s="20" t="s">
        <v>172</v>
      </c>
      <c r="G105" s="20">
        <v>500</v>
      </c>
      <c r="H105" s="22">
        <f t="shared" si="1"/>
        <v>1189.5</v>
      </c>
      <c r="I105" s="20"/>
    </row>
    <row r="106" ht="18.75" spans="1:9">
      <c r="A106" s="20">
        <v>102</v>
      </c>
      <c r="B106" s="20" t="s">
        <v>70</v>
      </c>
      <c r="C106" s="27" t="s">
        <v>253</v>
      </c>
      <c r="D106" s="22">
        <v>8</v>
      </c>
      <c r="E106" s="20" t="s">
        <v>16</v>
      </c>
      <c r="F106" s="20" t="s">
        <v>172</v>
      </c>
      <c r="G106" s="20">
        <v>500</v>
      </c>
      <c r="H106" s="22">
        <f t="shared" si="1"/>
        <v>1200</v>
      </c>
      <c r="I106" s="20"/>
    </row>
    <row r="107" ht="18.75" spans="1:9">
      <c r="A107" s="20">
        <v>103</v>
      </c>
      <c r="B107" s="20" t="s">
        <v>70</v>
      </c>
      <c r="C107" s="27" t="s">
        <v>252</v>
      </c>
      <c r="D107" s="22">
        <v>9.26</v>
      </c>
      <c r="E107" s="20" t="s">
        <v>16</v>
      </c>
      <c r="F107" s="20" t="s">
        <v>172</v>
      </c>
      <c r="G107" s="20">
        <v>500</v>
      </c>
      <c r="H107" s="22">
        <f t="shared" si="1"/>
        <v>1389</v>
      </c>
      <c r="I107" s="20"/>
    </row>
    <row r="108" ht="18.75" spans="1:9">
      <c r="A108" s="20">
        <v>104</v>
      </c>
      <c r="B108" s="20" t="s">
        <v>70</v>
      </c>
      <c r="C108" s="27" t="s">
        <v>102</v>
      </c>
      <c r="D108" s="28">
        <v>9.89</v>
      </c>
      <c r="E108" s="20" t="s">
        <v>16</v>
      </c>
      <c r="F108" s="20" t="s">
        <v>172</v>
      </c>
      <c r="G108" s="20">
        <v>500</v>
      </c>
      <c r="H108" s="22">
        <f t="shared" si="1"/>
        <v>1483.5</v>
      </c>
      <c r="I108" s="20"/>
    </row>
    <row r="109" ht="18.75" spans="1:9">
      <c r="A109" s="20">
        <v>105</v>
      </c>
      <c r="B109" s="20" t="s">
        <v>254</v>
      </c>
      <c r="C109" s="20" t="s">
        <v>255</v>
      </c>
      <c r="D109" s="22">
        <v>1.35</v>
      </c>
      <c r="E109" s="20" t="s">
        <v>16</v>
      </c>
      <c r="F109" s="20" t="s">
        <v>172</v>
      </c>
      <c r="G109" s="20">
        <v>500</v>
      </c>
      <c r="H109" s="22">
        <f t="shared" si="1"/>
        <v>202.5</v>
      </c>
      <c r="I109" s="20"/>
    </row>
    <row r="110" ht="18.75" spans="1:9">
      <c r="A110" s="20">
        <v>106</v>
      </c>
      <c r="B110" s="20" t="s">
        <v>254</v>
      </c>
      <c r="C110" s="20" t="s">
        <v>256</v>
      </c>
      <c r="D110" s="22">
        <v>2.04</v>
      </c>
      <c r="E110" s="20" t="s">
        <v>16</v>
      </c>
      <c r="F110" s="20" t="s">
        <v>172</v>
      </c>
      <c r="G110" s="20">
        <v>500</v>
      </c>
      <c r="H110" s="22">
        <f t="shared" si="1"/>
        <v>306</v>
      </c>
      <c r="I110" s="20"/>
    </row>
    <row r="111" ht="18.75" spans="1:9">
      <c r="A111" s="20">
        <v>107</v>
      </c>
      <c r="B111" s="20" t="s">
        <v>254</v>
      </c>
      <c r="C111" s="20" t="s">
        <v>257</v>
      </c>
      <c r="D111" s="22">
        <v>2.06</v>
      </c>
      <c r="E111" s="20" t="s">
        <v>16</v>
      </c>
      <c r="F111" s="20" t="s">
        <v>172</v>
      </c>
      <c r="G111" s="20">
        <v>500</v>
      </c>
      <c r="H111" s="22">
        <f t="shared" si="1"/>
        <v>309</v>
      </c>
      <c r="I111" s="20"/>
    </row>
    <row r="112" ht="18.75" spans="1:9">
      <c r="A112" s="20">
        <v>108</v>
      </c>
      <c r="B112" s="20" t="s">
        <v>254</v>
      </c>
      <c r="C112" s="20" t="s">
        <v>258</v>
      </c>
      <c r="D112" s="22">
        <v>2.21</v>
      </c>
      <c r="E112" s="20" t="s">
        <v>16</v>
      </c>
      <c r="F112" s="20" t="s">
        <v>172</v>
      </c>
      <c r="G112" s="20">
        <v>500</v>
      </c>
      <c r="H112" s="22">
        <f t="shared" si="1"/>
        <v>331.5</v>
      </c>
      <c r="I112" s="20"/>
    </row>
    <row r="113" ht="18.75" spans="1:9">
      <c r="A113" s="20">
        <v>109</v>
      </c>
      <c r="B113" s="20" t="s">
        <v>254</v>
      </c>
      <c r="C113" s="20" t="s">
        <v>259</v>
      </c>
      <c r="D113" s="22">
        <v>2.91</v>
      </c>
      <c r="E113" s="20" t="s">
        <v>16</v>
      </c>
      <c r="F113" s="20" t="s">
        <v>172</v>
      </c>
      <c r="G113" s="20">
        <v>500</v>
      </c>
      <c r="H113" s="22">
        <f t="shared" si="1"/>
        <v>436.5</v>
      </c>
      <c r="I113" s="20"/>
    </row>
    <row r="114" ht="18.75" spans="1:9">
      <c r="A114" s="20">
        <v>110</v>
      </c>
      <c r="B114" s="20" t="s">
        <v>254</v>
      </c>
      <c r="C114" s="20" t="s">
        <v>260</v>
      </c>
      <c r="D114" s="22">
        <v>3.61</v>
      </c>
      <c r="E114" s="20" t="s">
        <v>16</v>
      </c>
      <c r="F114" s="20" t="s">
        <v>172</v>
      </c>
      <c r="G114" s="20">
        <v>500</v>
      </c>
      <c r="H114" s="22">
        <f t="shared" si="1"/>
        <v>541.5</v>
      </c>
      <c r="I114" s="20"/>
    </row>
    <row r="115" ht="18.75" spans="1:9">
      <c r="A115" s="20">
        <v>111</v>
      </c>
      <c r="B115" s="20" t="s">
        <v>254</v>
      </c>
      <c r="C115" s="20" t="s">
        <v>261</v>
      </c>
      <c r="D115" s="22">
        <v>4.09</v>
      </c>
      <c r="E115" s="20" t="s">
        <v>16</v>
      </c>
      <c r="F115" s="20" t="s">
        <v>172</v>
      </c>
      <c r="G115" s="20">
        <v>500</v>
      </c>
      <c r="H115" s="22">
        <f t="shared" si="1"/>
        <v>613.5</v>
      </c>
      <c r="I115" s="20"/>
    </row>
    <row r="116" ht="18.75" spans="1:9">
      <c r="A116" s="20">
        <v>112</v>
      </c>
      <c r="B116" s="20" t="s">
        <v>254</v>
      </c>
      <c r="C116" s="20" t="s">
        <v>262</v>
      </c>
      <c r="D116" s="22">
        <v>4.47</v>
      </c>
      <c r="E116" s="20" t="s">
        <v>16</v>
      </c>
      <c r="F116" s="20" t="s">
        <v>172</v>
      </c>
      <c r="G116" s="20">
        <v>500</v>
      </c>
      <c r="H116" s="22">
        <f t="shared" si="1"/>
        <v>670.5</v>
      </c>
      <c r="I116" s="20"/>
    </row>
    <row r="117" ht="18.75" spans="1:9">
      <c r="A117" s="20">
        <v>113</v>
      </c>
      <c r="B117" s="20" t="s">
        <v>254</v>
      </c>
      <c r="C117" s="20" t="s">
        <v>263</v>
      </c>
      <c r="D117" s="22">
        <v>5.58</v>
      </c>
      <c r="E117" s="20" t="s">
        <v>16</v>
      </c>
      <c r="F117" s="20" t="s">
        <v>172</v>
      </c>
      <c r="G117" s="20">
        <v>500</v>
      </c>
      <c r="H117" s="22">
        <f t="shared" si="1"/>
        <v>837</v>
      </c>
      <c r="I117" s="20"/>
    </row>
    <row r="118" ht="18.75" spans="1:9">
      <c r="A118" s="20">
        <v>114</v>
      </c>
      <c r="B118" s="20" t="s">
        <v>254</v>
      </c>
      <c r="C118" s="20" t="s">
        <v>263</v>
      </c>
      <c r="D118" s="22">
        <v>5.8</v>
      </c>
      <c r="E118" s="20" t="s">
        <v>16</v>
      </c>
      <c r="F118" s="20" t="s">
        <v>172</v>
      </c>
      <c r="G118" s="20">
        <v>500</v>
      </c>
      <c r="H118" s="22">
        <f t="shared" si="1"/>
        <v>870</v>
      </c>
      <c r="I118" s="20" t="s">
        <v>264</v>
      </c>
    </row>
    <row r="119" ht="18.75" spans="1:9">
      <c r="A119" s="20">
        <v>115</v>
      </c>
      <c r="B119" s="20" t="s">
        <v>254</v>
      </c>
      <c r="C119" s="20" t="s">
        <v>265</v>
      </c>
      <c r="D119" s="22">
        <v>5.97</v>
      </c>
      <c r="E119" s="20" t="s">
        <v>16</v>
      </c>
      <c r="F119" s="20" t="s">
        <v>172</v>
      </c>
      <c r="G119" s="20">
        <v>500</v>
      </c>
      <c r="H119" s="22">
        <f t="shared" si="1"/>
        <v>895.5</v>
      </c>
      <c r="I119" s="20"/>
    </row>
    <row r="120" ht="18.75" spans="1:9">
      <c r="A120" s="20">
        <v>116</v>
      </c>
      <c r="B120" s="20" t="s">
        <v>254</v>
      </c>
      <c r="C120" s="20" t="s">
        <v>266</v>
      </c>
      <c r="D120" s="22">
        <v>6</v>
      </c>
      <c r="E120" s="20" t="s">
        <v>16</v>
      </c>
      <c r="F120" s="20" t="s">
        <v>172</v>
      </c>
      <c r="G120" s="20">
        <v>500</v>
      </c>
      <c r="H120" s="22">
        <f t="shared" si="1"/>
        <v>900</v>
      </c>
      <c r="I120" s="20" t="s">
        <v>264</v>
      </c>
    </row>
    <row r="121" ht="18.75" spans="1:9">
      <c r="A121" s="20">
        <v>117</v>
      </c>
      <c r="B121" s="20" t="s">
        <v>254</v>
      </c>
      <c r="C121" s="20" t="s">
        <v>267</v>
      </c>
      <c r="D121" s="22">
        <v>6.01</v>
      </c>
      <c r="E121" s="20" t="s">
        <v>16</v>
      </c>
      <c r="F121" s="20" t="s">
        <v>172</v>
      </c>
      <c r="G121" s="20">
        <v>500</v>
      </c>
      <c r="H121" s="22">
        <f t="shared" si="1"/>
        <v>901.5</v>
      </c>
      <c r="I121" s="20"/>
    </row>
    <row r="122" ht="18.75" spans="1:9">
      <c r="A122" s="20">
        <v>118</v>
      </c>
      <c r="B122" s="20" t="s">
        <v>254</v>
      </c>
      <c r="C122" s="20" t="s">
        <v>260</v>
      </c>
      <c r="D122" s="22">
        <v>6.39</v>
      </c>
      <c r="E122" s="20" t="s">
        <v>16</v>
      </c>
      <c r="F122" s="20" t="s">
        <v>172</v>
      </c>
      <c r="G122" s="20">
        <v>500</v>
      </c>
      <c r="H122" s="22">
        <f t="shared" si="1"/>
        <v>958.5</v>
      </c>
      <c r="I122" s="20"/>
    </row>
    <row r="123" ht="18.75" spans="1:9">
      <c r="A123" s="20">
        <v>119</v>
      </c>
      <c r="B123" s="20" t="s">
        <v>254</v>
      </c>
      <c r="C123" s="20" t="s">
        <v>268</v>
      </c>
      <c r="D123" s="22">
        <v>7.34</v>
      </c>
      <c r="E123" s="20" t="s">
        <v>16</v>
      </c>
      <c r="F123" s="20" t="s">
        <v>172</v>
      </c>
      <c r="G123" s="20">
        <v>500</v>
      </c>
      <c r="H123" s="22">
        <f t="shared" si="1"/>
        <v>1101</v>
      </c>
      <c r="I123" s="20"/>
    </row>
    <row r="124" ht="18.75" spans="1:9">
      <c r="A124" s="20">
        <v>120</v>
      </c>
      <c r="B124" s="20" t="s">
        <v>254</v>
      </c>
      <c r="C124" s="20" t="s">
        <v>269</v>
      </c>
      <c r="D124" s="22">
        <v>7.36</v>
      </c>
      <c r="E124" s="20" t="s">
        <v>16</v>
      </c>
      <c r="F124" s="20" t="s">
        <v>172</v>
      </c>
      <c r="G124" s="20">
        <v>500</v>
      </c>
      <c r="H124" s="22">
        <f t="shared" si="1"/>
        <v>1104</v>
      </c>
      <c r="I124" s="20"/>
    </row>
    <row r="125" ht="18.75" spans="1:9">
      <c r="A125" s="20">
        <v>121</v>
      </c>
      <c r="B125" s="20" t="s">
        <v>77</v>
      </c>
      <c r="C125" s="20" t="s">
        <v>270</v>
      </c>
      <c r="D125" s="22">
        <v>0.27</v>
      </c>
      <c r="E125" s="20" t="s">
        <v>16</v>
      </c>
      <c r="F125" s="20" t="s">
        <v>172</v>
      </c>
      <c r="G125" s="20">
        <v>500</v>
      </c>
      <c r="H125" s="22">
        <f t="shared" si="1"/>
        <v>40.5</v>
      </c>
      <c r="I125" s="20"/>
    </row>
    <row r="126" ht="18.75" spans="1:9">
      <c r="A126" s="20">
        <v>122</v>
      </c>
      <c r="B126" s="20" t="s">
        <v>77</v>
      </c>
      <c r="C126" s="21" t="s">
        <v>271</v>
      </c>
      <c r="D126" s="22">
        <v>0.38</v>
      </c>
      <c r="E126" s="20" t="s">
        <v>16</v>
      </c>
      <c r="F126" s="20" t="s">
        <v>172</v>
      </c>
      <c r="G126" s="20">
        <v>500</v>
      </c>
      <c r="H126" s="22">
        <f t="shared" si="1"/>
        <v>57</v>
      </c>
      <c r="I126" s="20"/>
    </row>
    <row r="127" ht="18.75" spans="1:9">
      <c r="A127" s="20">
        <v>123</v>
      </c>
      <c r="B127" s="20" t="s">
        <v>77</v>
      </c>
      <c r="C127" s="20" t="s">
        <v>272</v>
      </c>
      <c r="D127" s="22">
        <v>0.4</v>
      </c>
      <c r="E127" s="20" t="s">
        <v>16</v>
      </c>
      <c r="F127" s="20" t="s">
        <v>172</v>
      </c>
      <c r="G127" s="20">
        <v>500</v>
      </c>
      <c r="H127" s="22">
        <f t="shared" si="1"/>
        <v>60</v>
      </c>
      <c r="I127" s="20"/>
    </row>
    <row r="128" ht="18.75" spans="1:9">
      <c r="A128" s="20">
        <v>124</v>
      </c>
      <c r="B128" s="20" t="s">
        <v>77</v>
      </c>
      <c r="C128" s="21" t="s">
        <v>273</v>
      </c>
      <c r="D128" s="22">
        <v>0.58</v>
      </c>
      <c r="E128" s="20" t="s">
        <v>16</v>
      </c>
      <c r="F128" s="20" t="s">
        <v>172</v>
      </c>
      <c r="G128" s="20">
        <v>500</v>
      </c>
      <c r="H128" s="22">
        <f t="shared" si="1"/>
        <v>87</v>
      </c>
      <c r="I128" s="20"/>
    </row>
    <row r="129" ht="18.75" spans="1:9">
      <c r="A129" s="20">
        <v>125</v>
      </c>
      <c r="B129" s="20" t="s">
        <v>77</v>
      </c>
      <c r="C129" s="20" t="s">
        <v>272</v>
      </c>
      <c r="D129" s="22">
        <v>0.76</v>
      </c>
      <c r="E129" s="20" t="s">
        <v>16</v>
      </c>
      <c r="F129" s="20" t="s">
        <v>172</v>
      </c>
      <c r="G129" s="20">
        <v>500</v>
      </c>
      <c r="H129" s="22">
        <f t="shared" si="1"/>
        <v>114</v>
      </c>
      <c r="I129" s="20"/>
    </row>
    <row r="130" ht="18.75" spans="1:9">
      <c r="A130" s="20">
        <v>126</v>
      </c>
      <c r="B130" s="20" t="s">
        <v>77</v>
      </c>
      <c r="C130" s="21" t="s">
        <v>274</v>
      </c>
      <c r="D130" s="22">
        <v>0.800000000000001</v>
      </c>
      <c r="E130" s="20" t="s">
        <v>16</v>
      </c>
      <c r="F130" s="20" t="s">
        <v>172</v>
      </c>
      <c r="G130" s="20">
        <v>500</v>
      </c>
      <c r="H130" s="22">
        <f t="shared" si="1"/>
        <v>120</v>
      </c>
      <c r="I130" s="20"/>
    </row>
    <row r="131" ht="18.75" spans="1:9">
      <c r="A131" s="20">
        <v>127</v>
      </c>
      <c r="B131" s="20" t="s">
        <v>77</v>
      </c>
      <c r="C131" s="20" t="s">
        <v>275</v>
      </c>
      <c r="D131" s="22">
        <v>1.32</v>
      </c>
      <c r="E131" s="20" t="s">
        <v>16</v>
      </c>
      <c r="F131" s="20" t="s">
        <v>172</v>
      </c>
      <c r="G131" s="20">
        <v>500</v>
      </c>
      <c r="H131" s="22">
        <f t="shared" si="1"/>
        <v>198</v>
      </c>
      <c r="I131" s="20"/>
    </row>
    <row r="132" ht="18.75" spans="1:9">
      <c r="A132" s="20">
        <v>128</v>
      </c>
      <c r="B132" s="20" t="s">
        <v>77</v>
      </c>
      <c r="C132" s="21" t="s">
        <v>276</v>
      </c>
      <c r="D132" s="22">
        <v>1.36</v>
      </c>
      <c r="E132" s="20" t="s">
        <v>16</v>
      </c>
      <c r="F132" s="20" t="s">
        <v>172</v>
      </c>
      <c r="G132" s="20">
        <v>500</v>
      </c>
      <c r="H132" s="22">
        <f t="shared" si="1"/>
        <v>204</v>
      </c>
      <c r="I132" s="20"/>
    </row>
    <row r="133" ht="18.75" spans="1:9">
      <c r="A133" s="20">
        <v>129</v>
      </c>
      <c r="B133" s="20" t="s">
        <v>77</v>
      </c>
      <c r="C133" s="20" t="s">
        <v>277</v>
      </c>
      <c r="D133" s="22">
        <v>1.49</v>
      </c>
      <c r="E133" s="20" t="s">
        <v>16</v>
      </c>
      <c r="F133" s="20" t="s">
        <v>172</v>
      </c>
      <c r="G133" s="20">
        <v>500</v>
      </c>
      <c r="H133" s="22">
        <f t="shared" ref="H133:H163" si="2">D133*G133*0.3</f>
        <v>223.5</v>
      </c>
      <c r="I133" s="20"/>
    </row>
    <row r="134" ht="18.75" spans="1:9">
      <c r="A134" s="20">
        <v>130</v>
      </c>
      <c r="B134" s="20" t="s">
        <v>77</v>
      </c>
      <c r="C134" s="20" t="s">
        <v>278</v>
      </c>
      <c r="D134" s="22">
        <v>1.72</v>
      </c>
      <c r="E134" s="20" t="s">
        <v>16</v>
      </c>
      <c r="F134" s="20" t="s">
        <v>172</v>
      </c>
      <c r="G134" s="20">
        <v>500</v>
      </c>
      <c r="H134" s="22">
        <f t="shared" si="2"/>
        <v>258</v>
      </c>
      <c r="I134" s="20"/>
    </row>
    <row r="135" ht="18.75" spans="1:9">
      <c r="A135" s="20">
        <v>131</v>
      </c>
      <c r="B135" s="20" t="s">
        <v>77</v>
      </c>
      <c r="C135" s="21" t="s">
        <v>279</v>
      </c>
      <c r="D135" s="22">
        <v>2.05</v>
      </c>
      <c r="E135" s="20" t="s">
        <v>16</v>
      </c>
      <c r="F135" s="20" t="s">
        <v>172</v>
      </c>
      <c r="G135" s="20">
        <v>500</v>
      </c>
      <c r="H135" s="22">
        <f t="shared" si="2"/>
        <v>307.5</v>
      </c>
      <c r="I135" s="20"/>
    </row>
    <row r="136" ht="18.75" spans="1:9">
      <c r="A136" s="20">
        <v>132</v>
      </c>
      <c r="B136" s="20" t="s">
        <v>77</v>
      </c>
      <c r="C136" s="21" t="s">
        <v>271</v>
      </c>
      <c r="D136" s="22">
        <v>2.19</v>
      </c>
      <c r="E136" s="20" t="s">
        <v>16</v>
      </c>
      <c r="F136" s="20" t="s">
        <v>172</v>
      </c>
      <c r="G136" s="20">
        <v>500</v>
      </c>
      <c r="H136" s="22">
        <f t="shared" si="2"/>
        <v>328.5</v>
      </c>
      <c r="I136" s="20"/>
    </row>
    <row r="137" ht="18.75" spans="1:9">
      <c r="A137" s="20">
        <v>133</v>
      </c>
      <c r="B137" s="20" t="s">
        <v>77</v>
      </c>
      <c r="C137" s="21" t="s">
        <v>280</v>
      </c>
      <c r="D137" s="22">
        <v>2.22</v>
      </c>
      <c r="E137" s="20" t="s">
        <v>16</v>
      </c>
      <c r="F137" s="20" t="s">
        <v>172</v>
      </c>
      <c r="G137" s="20">
        <v>500</v>
      </c>
      <c r="H137" s="22">
        <f t="shared" si="2"/>
        <v>333</v>
      </c>
      <c r="I137" s="20"/>
    </row>
    <row r="138" ht="18.75" spans="1:9">
      <c r="A138" s="20">
        <v>134</v>
      </c>
      <c r="B138" s="20" t="s">
        <v>77</v>
      </c>
      <c r="C138" s="21" t="s">
        <v>281</v>
      </c>
      <c r="D138" s="22">
        <v>2.42</v>
      </c>
      <c r="E138" s="20" t="s">
        <v>16</v>
      </c>
      <c r="F138" s="20" t="s">
        <v>172</v>
      </c>
      <c r="G138" s="20">
        <v>500</v>
      </c>
      <c r="H138" s="22">
        <f t="shared" si="2"/>
        <v>363</v>
      </c>
      <c r="I138" s="20"/>
    </row>
    <row r="139" ht="18.75" spans="1:9">
      <c r="A139" s="20">
        <v>135</v>
      </c>
      <c r="B139" s="20" t="s">
        <v>77</v>
      </c>
      <c r="C139" s="20" t="s">
        <v>282</v>
      </c>
      <c r="D139" s="22">
        <v>2.45</v>
      </c>
      <c r="E139" s="20" t="s">
        <v>16</v>
      </c>
      <c r="F139" s="20" t="s">
        <v>172</v>
      </c>
      <c r="G139" s="20">
        <v>500</v>
      </c>
      <c r="H139" s="22">
        <f t="shared" si="2"/>
        <v>367.5</v>
      </c>
      <c r="I139" s="20"/>
    </row>
    <row r="140" ht="18.75" spans="1:9">
      <c r="A140" s="20">
        <v>136</v>
      </c>
      <c r="B140" s="20" t="s">
        <v>77</v>
      </c>
      <c r="C140" s="20" t="s">
        <v>272</v>
      </c>
      <c r="D140" s="22">
        <v>2.55</v>
      </c>
      <c r="E140" s="20" t="s">
        <v>16</v>
      </c>
      <c r="F140" s="20" t="s">
        <v>172</v>
      </c>
      <c r="G140" s="20">
        <v>500</v>
      </c>
      <c r="H140" s="22">
        <f t="shared" si="2"/>
        <v>382.5</v>
      </c>
      <c r="I140" s="20"/>
    </row>
    <row r="141" ht="18.75" spans="1:9">
      <c r="A141" s="20">
        <v>137</v>
      </c>
      <c r="B141" s="20" t="s">
        <v>77</v>
      </c>
      <c r="C141" s="21" t="s">
        <v>283</v>
      </c>
      <c r="D141" s="22">
        <v>2.77</v>
      </c>
      <c r="E141" s="20" t="s">
        <v>16</v>
      </c>
      <c r="F141" s="20" t="s">
        <v>172</v>
      </c>
      <c r="G141" s="20">
        <v>500</v>
      </c>
      <c r="H141" s="22">
        <f t="shared" si="2"/>
        <v>415.5</v>
      </c>
      <c r="I141" s="20"/>
    </row>
    <row r="142" ht="18.75" spans="1:9">
      <c r="A142" s="20">
        <v>138</v>
      </c>
      <c r="B142" s="20" t="s">
        <v>77</v>
      </c>
      <c r="C142" s="20" t="s">
        <v>275</v>
      </c>
      <c r="D142" s="22">
        <v>3.82</v>
      </c>
      <c r="E142" s="20" t="s">
        <v>16</v>
      </c>
      <c r="F142" s="20" t="s">
        <v>172</v>
      </c>
      <c r="G142" s="20">
        <v>500</v>
      </c>
      <c r="H142" s="22">
        <f t="shared" si="2"/>
        <v>573</v>
      </c>
      <c r="I142" s="20"/>
    </row>
    <row r="143" ht="18.75" spans="1:9">
      <c r="A143" s="20">
        <v>139</v>
      </c>
      <c r="B143" s="20" t="s">
        <v>77</v>
      </c>
      <c r="C143" s="21" t="s">
        <v>284</v>
      </c>
      <c r="D143" s="22">
        <v>3.84</v>
      </c>
      <c r="E143" s="20" t="s">
        <v>16</v>
      </c>
      <c r="F143" s="20" t="s">
        <v>172</v>
      </c>
      <c r="G143" s="20">
        <v>500</v>
      </c>
      <c r="H143" s="22">
        <f t="shared" si="2"/>
        <v>576</v>
      </c>
      <c r="I143" s="20"/>
    </row>
    <row r="144" ht="18.75" spans="1:9">
      <c r="A144" s="20">
        <v>140</v>
      </c>
      <c r="B144" s="20" t="s">
        <v>77</v>
      </c>
      <c r="C144" s="21" t="s">
        <v>285</v>
      </c>
      <c r="D144" s="22">
        <v>3.94</v>
      </c>
      <c r="E144" s="20" t="s">
        <v>16</v>
      </c>
      <c r="F144" s="20" t="s">
        <v>172</v>
      </c>
      <c r="G144" s="20">
        <v>500</v>
      </c>
      <c r="H144" s="22">
        <f t="shared" si="2"/>
        <v>591</v>
      </c>
      <c r="I144" s="20"/>
    </row>
    <row r="145" ht="18.75" spans="1:9">
      <c r="A145" s="20">
        <v>141</v>
      </c>
      <c r="B145" s="20" t="s">
        <v>77</v>
      </c>
      <c r="C145" s="20" t="s">
        <v>286</v>
      </c>
      <c r="D145" s="22">
        <v>4.92</v>
      </c>
      <c r="E145" s="20" t="s">
        <v>16</v>
      </c>
      <c r="F145" s="20" t="s">
        <v>172</v>
      </c>
      <c r="G145" s="20">
        <v>500</v>
      </c>
      <c r="H145" s="22">
        <f t="shared" si="2"/>
        <v>738</v>
      </c>
      <c r="I145" s="20"/>
    </row>
    <row r="146" ht="18.75" spans="1:9">
      <c r="A146" s="20">
        <v>142</v>
      </c>
      <c r="B146" s="20" t="s">
        <v>77</v>
      </c>
      <c r="C146" s="21" t="s">
        <v>287</v>
      </c>
      <c r="D146" s="22">
        <v>5.11</v>
      </c>
      <c r="E146" s="20" t="s">
        <v>16</v>
      </c>
      <c r="F146" s="20" t="s">
        <v>172</v>
      </c>
      <c r="G146" s="20">
        <v>500</v>
      </c>
      <c r="H146" s="22">
        <f t="shared" si="2"/>
        <v>766.5</v>
      </c>
      <c r="I146" s="20"/>
    </row>
    <row r="147" ht="18.75" spans="1:9">
      <c r="A147" s="20">
        <v>143</v>
      </c>
      <c r="B147" s="20" t="s">
        <v>77</v>
      </c>
      <c r="C147" s="21" t="s">
        <v>288</v>
      </c>
      <c r="D147" s="22">
        <v>5.23</v>
      </c>
      <c r="E147" s="20" t="s">
        <v>16</v>
      </c>
      <c r="F147" s="20" t="s">
        <v>172</v>
      </c>
      <c r="G147" s="20">
        <v>500</v>
      </c>
      <c r="H147" s="22">
        <f t="shared" si="2"/>
        <v>784.5</v>
      </c>
      <c r="I147" s="20"/>
    </row>
    <row r="148" ht="18.75" spans="1:9">
      <c r="A148" s="20">
        <v>144</v>
      </c>
      <c r="B148" s="20" t="s">
        <v>77</v>
      </c>
      <c r="C148" s="20" t="s">
        <v>289</v>
      </c>
      <c r="D148" s="22">
        <v>5.25</v>
      </c>
      <c r="E148" s="20" t="s">
        <v>16</v>
      </c>
      <c r="F148" s="20" t="s">
        <v>172</v>
      </c>
      <c r="G148" s="20">
        <v>500</v>
      </c>
      <c r="H148" s="22">
        <f t="shared" si="2"/>
        <v>787.5</v>
      </c>
      <c r="I148" s="20"/>
    </row>
    <row r="149" ht="18.75" spans="1:9">
      <c r="A149" s="20">
        <v>145</v>
      </c>
      <c r="B149" s="20" t="s">
        <v>77</v>
      </c>
      <c r="C149" s="21" t="s">
        <v>290</v>
      </c>
      <c r="D149" s="22">
        <v>5.34</v>
      </c>
      <c r="E149" s="20" t="s">
        <v>16</v>
      </c>
      <c r="F149" s="20" t="s">
        <v>172</v>
      </c>
      <c r="G149" s="20">
        <v>500</v>
      </c>
      <c r="H149" s="22">
        <f t="shared" si="2"/>
        <v>801</v>
      </c>
      <c r="I149" s="20"/>
    </row>
    <row r="150" ht="18.75" spans="1:9">
      <c r="A150" s="20">
        <v>146</v>
      </c>
      <c r="B150" s="20" t="s">
        <v>77</v>
      </c>
      <c r="C150" s="21" t="s">
        <v>287</v>
      </c>
      <c r="D150" s="22">
        <v>5.59</v>
      </c>
      <c r="E150" s="20" t="s">
        <v>16</v>
      </c>
      <c r="F150" s="20" t="s">
        <v>172</v>
      </c>
      <c r="G150" s="20">
        <v>500</v>
      </c>
      <c r="H150" s="22">
        <f t="shared" si="2"/>
        <v>838.5</v>
      </c>
      <c r="I150" s="20"/>
    </row>
    <row r="151" ht="18.75" spans="1:9">
      <c r="A151" s="20">
        <v>147</v>
      </c>
      <c r="B151" s="20" t="s">
        <v>77</v>
      </c>
      <c r="C151" s="20" t="s">
        <v>282</v>
      </c>
      <c r="D151" s="22">
        <v>6.07</v>
      </c>
      <c r="E151" s="20" t="s">
        <v>16</v>
      </c>
      <c r="F151" s="20" t="s">
        <v>172</v>
      </c>
      <c r="G151" s="20">
        <v>500</v>
      </c>
      <c r="H151" s="22">
        <f t="shared" si="2"/>
        <v>910.5</v>
      </c>
      <c r="I151" s="20"/>
    </row>
    <row r="152" ht="18.75" spans="1:9">
      <c r="A152" s="20">
        <v>148</v>
      </c>
      <c r="B152" s="20" t="s">
        <v>77</v>
      </c>
      <c r="C152" s="20" t="s">
        <v>291</v>
      </c>
      <c r="D152" s="22">
        <v>6.12</v>
      </c>
      <c r="E152" s="20" t="s">
        <v>16</v>
      </c>
      <c r="F152" s="20" t="s">
        <v>172</v>
      </c>
      <c r="G152" s="20">
        <v>500</v>
      </c>
      <c r="H152" s="22">
        <f t="shared" si="2"/>
        <v>918</v>
      </c>
      <c r="I152" s="20"/>
    </row>
    <row r="153" ht="18.75" spans="1:9">
      <c r="A153" s="20">
        <v>149</v>
      </c>
      <c r="B153" s="20" t="s">
        <v>77</v>
      </c>
      <c r="C153" s="21" t="s">
        <v>292</v>
      </c>
      <c r="D153" s="22">
        <v>6.28</v>
      </c>
      <c r="E153" s="20" t="s">
        <v>16</v>
      </c>
      <c r="F153" s="20" t="s">
        <v>172</v>
      </c>
      <c r="G153" s="20">
        <v>500</v>
      </c>
      <c r="H153" s="22">
        <f t="shared" si="2"/>
        <v>942</v>
      </c>
      <c r="I153" s="20"/>
    </row>
    <row r="154" ht="18.75" spans="1:9">
      <c r="A154" s="20">
        <v>150</v>
      </c>
      <c r="B154" s="20" t="s">
        <v>77</v>
      </c>
      <c r="C154" s="21" t="s">
        <v>284</v>
      </c>
      <c r="D154" s="22">
        <v>6.37</v>
      </c>
      <c r="E154" s="20" t="s">
        <v>16</v>
      </c>
      <c r="F154" s="20" t="s">
        <v>172</v>
      </c>
      <c r="G154" s="20">
        <v>500</v>
      </c>
      <c r="H154" s="22">
        <f t="shared" si="2"/>
        <v>955.5</v>
      </c>
      <c r="I154" s="20"/>
    </row>
    <row r="155" ht="18.75" spans="1:9">
      <c r="A155" s="20">
        <v>151</v>
      </c>
      <c r="B155" s="20" t="s">
        <v>77</v>
      </c>
      <c r="C155" s="20" t="s">
        <v>277</v>
      </c>
      <c r="D155" s="22">
        <v>7.55</v>
      </c>
      <c r="E155" s="20" t="s">
        <v>16</v>
      </c>
      <c r="F155" s="20" t="s">
        <v>172</v>
      </c>
      <c r="G155" s="20">
        <v>500</v>
      </c>
      <c r="H155" s="22">
        <f t="shared" si="2"/>
        <v>1132.5</v>
      </c>
      <c r="I155" s="20"/>
    </row>
    <row r="156" ht="18.75" spans="1:9">
      <c r="A156" s="20">
        <v>152</v>
      </c>
      <c r="B156" s="20" t="s">
        <v>77</v>
      </c>
      <c r="C156" s="20" t="s">
        <v>275</v>
      </c>
      <c r="D156" s="22">
        <v>7.6</v>
      </c>
      <c r="E156" s="20" t="s">
        <v>16</v>
      </c>
      <c r="F156" s="20" t="s">
        <v>172</v>
      </c>
      <c r="G156" s="20">
        <v>500</v>
      </c>
      <c r="H156" s="22">
        <f t="shared" si="2"/>
        <v>1140</v>
      </c>
      <c r="I156" s="20"/>
    </row>
    <row r="157" ht="18.75" spans="1:9">
      <c r="A157" s="20">
        <v>153</v>
      </c>
      <c r="B157" s="20" t="s">
        <v>77</v>
      </c>
      <c r="C157" s="21" t="s">
        <v>271</v>
      </c>
      <c r="D157" s="22">
        <v>7.61</v>
      </c>
      <c r="E157" s="20" t="s">
        <v>16</v>
      </c>
      <c r="F157" s="20" t="s">
        <v>172</v>
      </c>
      <c r="G157" s="20">
        <v>500</v>
      </c>
      <c r="H157" s="22">
        <f t="shared" si="2"/>
        <v>1141.5</v>
      </c>
      <c r="I157" s="20"/>
    </row>
    <row r="158" ht="18.75" spans="1:9">
      <c r="A158" s="20">
        <v>154</v>
      </c>
      <c r="B158" s="20" t="s">
        <v>77</v>
      </c>
      <c r="C158" s="21" t="s">
        <v>287</v>
      </c>
      <c r="D158" s="22">
        <v>8.58</v>
      </c>
      <c r="E158" s="20" t="s">
        <v>16</v>
      </c>
      <c r="F158" s="20" t="s">
        <v>172</v>
      </c>
      <c r="G158" s="20">
        <v>500</v>
      </c>
      <c r="H158" s="22">
        <f t="shared" si="2"/>
        <v>1287</v>
      </c>
      <c r="I158" s="20"/>
    </row>
    <row r="159" ht="18.75" spans="1:9">
      <c r="A159" s="20">
        <v>155</v>
      </c>
      <c r="B159" s="20" t="s">
        <v>77</v>
      </c>
      <c r="C159" s="21" t="s">
        <v>293</v>
      </c>
      <c r="D159" s="22">
        <v>8.79</v>
      </c>
      <c r="E159" s="20" t="s">
        <v>16</v>
      </c>
      <c r="F159" s="20" t="s">
        <v>172</v>
      </c>
      <c r="G159" s="20">
        <v>500</v>
      </c>
      <c r="H159" s="22">
        <f t="shared" si="2"/>
        <v>1318.5</v>
      </c>
      <c r="I159" s="20"/>
    </row>
    <row r="160" ht="18.75" spans="1:9">
      <c r="A160" s="20">
        <v>156</v>
      </c>
      <c r="B160" s="20" t="s">
        <v>77</v>
      </c>
      <c r="C160" s="21" t="s">
        <v>294</v>
      </c>
      <c r="D160" s="22">
        <v>8.89</v>
      </c>
      <c r="E160" s="20" t="s">
        <v>16</v>
      </c>
      <c r="F160" s="20" t="s">
        <v>172</v>
      </c>
      <c r="G160" s="20">
        <v>500</v>
      </c>
      <c r="H160" s="22">
        <f t="shared" si="2"/>
        <v>1333.5</v>
      </c>
      <c r="I160" s="20"/>
    </row>
    <row r="161" ht="18.75" spans="1:9">
      <c r="A161" s="20">
        <v>157</v>
      </c>
      <c r="B161" s="20" t="s">
        <v>77</v>
      </c>
      <c r="C161" s="20" t="s">
        <v>295</v>
      </c>
      <c r="D161" s="22">
        <v>9.03</v>
      </c>
      <c r="E161" s="20" t="s">
        <v>16</v>
      </c>
      <c r="F161" s="20" t="s">
        <v>172</v>
      </c>
      <c r="G161" s="20">
        <v>500</v>
      </c>
      <c r="H161" s="22">
        <f t="shared" si="2"/>
        <v>1354.5</v>
      </c>
      <c r="I161" s="20"/>
    </row>
    <row r="162" ht="18.75" spans="1:9">
      <c r="A162" s="20">
        <v>158</v>
      </c>
      <c r="B162" s="20" t="s">
        <v>77</v>
      </c>
      <c r="C162" s="20" t="s">
        <v>296</v>
      </c>
      <c r="D162" s="22">
        <v>9.55</v>
      </c>
      <c r="E162" s="20" t="s">
        <v>16</v>
      </c>
      <c r="F162" s="20" t="s">
        <v>172</v>
      </c>
      <c r="G162" s="20">
        <v>500</v>
      </c>
      <c r="H162" s="22">
        <f t="shared" si="2"/>
        <v>1432.5</v>
      </c>
      <c r="I162" s="20"/>
    </row>
    <row r="163" ht="18.75" spans="1:9">
      <c r="A163" s="20">
        <v>159</v>
      </c>
      <c r="B163" s="20" t="s">
        <v>77</v>
      </c>
      <c r="C163" s="21" t="s">
        <v>287</v>
      </c>
      <c r="D163" s="22">
        <v>9.6</v>
      </c>
      <c r="E163" s="20" t="s">
        <v>16</v>
      </c>
      <c r="F163" s="20" t="s">
        <v>172</v>
      </c>
      <c r="G163" s="20">
        <v>500</v>
      </c>
      <c r="H163" s="22">
        <f t="shared" si="2"/>
        <v>1440</v>
      </c>
      <c r="I163" s="20"/>
    </row>
    <row r="164" s="3" customFormat="1" ht="18.75" spans="1:9">
      <c r="A164" s="29"/>
      <c r="B164" s="19" t="s">
        <v>19</v>
      </c>
      <c r="C164" s="29"/>
      <c r="D164" s="30">
        <f>SUM(D5:D163)</f>
        <v>733.01</v>
      </c>
      <c r="E164" s="29"/>
      <c r="F164" s="29"/>
      <c r="G164" s="29"/>
      <c r="H164" s="30">
        <f>SUM(H5:H163)</f>
        <v>109951.5</v>
      </c>
      <c r="I164" s="31"/>
    </row>
    <row r="165" ht="18.75" spans="1:9">
      <c r="A165" s="20">
        <v>1</v>
      </c>
      <c r="B165" s="20" t="s">
        <v>13</v>
      </c>
      <c r="C165" s="21" t="s">
        <v>297</v>
      </c>
      <c r="D165" s="22">
        <v>10.35</v>
      </c>
      <c r="E165" s="20" t="s">
        <v>16</v>
      </c>
      <c r="F165" s="20" t="s">
        <v>172</v>
      </c>
      <c r="G165" s="20">
        <v>600</v>
      </c>
      <c r="H165" s="22">
        <f t="shared" ref="H165:H228" si="3">D165*G165*0.3</f>
        <v>1863</v>
      </c>
      <c r="I165" s="20"/>
    </row>
    <row r="166" ht="18.75" spans="1:9">
      <c r="A166" s="20">
        <v>2</v>
      </c>
      <c r="B166" s="20" t="s">
        <v>13</v>
      </c>
      <c r="C166" s="21" t="s">
        <v>298</v>
      </c>
      <c r="D166" s="22">
        <v>11.71</v>
      </c>
      <c r="E166" s="20" t="s">
        <v>16</v>
      </c>
      <c r="F166" s="20" t="s">
        <v>172</v>
      </c>
      <c r="G166" s="20">
        <v>600</v>
      </c>
      <c r="H166" s="22">
        <f t="shared" si="3"/>
        <v>2107.8</v>
      </c>
      <c r="I166" s="20"/>
    </row>
    <row r="167" ht="18.75" spans="1:9">
      <c r="A167" s="20">
        <v>3</v>
      </c>
      <c r="B167" s="20" t="s">
        <v>13</v>
      </c>
      <c r="C167" s="21" t="s">
        <v>184</v>
      </c>
      <c r="D167" s="22">
        <v>12.24</v>
      </c>
      <c r="E167" s="20" t="s">
        <v>16</v>
      </c>
      <c r="F167" s="20" t="s">
        <v>172</v>
      </c>
      <c r="G167" s="20">
        <v>600</v>
      </c>
      <c r="H167" s="22">
        <f t="shared" si="3"/>
        <v>2203.2</v>
      </c>
      <c r="I167" s="23"/>
    </row>
    <row r="168" ht="18.75" spans="1:9">
      <c r="A168" s="20">
        <v>4</v>
      </c>
      <c r="B168" s="20" t="s">
        <v>13</v>
      </c>
      <c r="C168" s="21" t="s">
        <v>299</v>
      </c>
      <c r="D168" s="22">
        <v>12.63</v>
      </c>
      <c r="E168" s="20" t="s">
        <v>16</v>
      </c>
      <c r="F168" s="20" t="s">
        <v>172</v>
      </c>
      <c r="G168" s="20">
        <v>600</v>
      </c>
      <c r="H168" s="22">
        <f t="shared" si="3"/>
        <v>2273.4</v>
      </c>
      <c r="I168" s="20"/>
    </row>
    <row r="169" ht="18.75" spans="1:9">
      <c r="A169" s="20">
        <v>5</v>
      </c>
      <c r="B169" s="20" t="s">
        <v>13</v>
      </c>
      <c r="C169" s="21" t="s">
        <v>300</v>
      </c>
      <c r="D169" s="22">
        <v>12.83</v>
      </c>
      <c r="E169" s="20" t="s">
        <v>16</v>
      </c>
      <c r="F169" s="20" t="s">
        <v>172</v>
      </c>
      <c r="G169" s="20">
        <v>600</v>
      </c>
      <c r="H169" s="22">
        <f t="shared" si="3"/>
        <v>2309.4</v>
      </c>
      <c r="I169" s="23"/>
    </row>
    <row r="170" ht="18.75" spans="1:9">
      <c r="A170" s="20">
        <v>6</v>
      </c>
      <c r="B170" s="20" t="s">
        <v>13</v>
      </c>
      <c r="C170" s="21" t="s">
        <v>179</v>
      </c>
      <c r="D170" s="22">
        <v>13.06</v>
      </c>
      <c r="E170" s="20" t="s">
        <v>16</v>
      </c>
      <c r="F170" s="20" t="s">
        <v>172</v>
      </c>
      <c r="G170" s="20">
        <v>600</v>
      </c>
      <c r="H170" s="22">
        <f t="shared" si="3"/>
        <v>2350.8</v>
      </c>
      <c r="I170" s="23"/>
    </row>
    <row r="171" ht="18.75" spans="1:9">
      <c r="A171" s="20">
        <v>7</v>
      </c>
      <c r="B171" s="20" t="s">
        <v>13</v>
      </c>
      <c r="C171" s="21" t="s">
        <v>183</v>
      </c>
      <c r="D171" s="22">
        <v>13.55</v>
      </c>
      <c r="E171" s="20" t="s">
        <v>16</v>
      </c>
      <c r="F171" s="20" t="s">
        <v>172</v>
      </c>
      <c r="G171" s="20">
        <v>600</v>
      </c>
      <c r="H171" s="22">
        <f t="shared" si="3"/>
        <v>2439</v>
      </c>
      <c r="I171" s="20"/>
    </row>
    <row r="172" ht="18.75" spans="1:9">
      <c r="A172" s="20">
        <v>8</v>
      </c>
      <c r="B172" s="20" t="s">
        <v>13</v>
      </c>
      <c r="C172" s="21" t="s">
        <v>123</v>
      </c>
      <c r="D172" s="22">
        <v>14.64</v>
      </c>
      <c r="E172" s="20" t="s">
        <v>16</v>
      </c>
      <c r="F172" s="20" t="s">
        <v>172</v>
      </c>
      <c r="G172" s="20">
        <v>600</v>
      </c>
      <c r="H172" s="22">
        <f t="shared" si="3"/>
        <v>2635.2</v>
      </c>
      <c r="I172" s="23"/>
    </row>
    <row r="173" ht="18.75" spans="1:9">
      <c r="A173" s="20">
        <v>9</v>
      </c>
      <c r="B173" s="20" t="s">
        <v>13</v>
      </c>
      <c r="C173" s="21" t="s">
        <v>301</v>
      </c>
      <c r="D173" s="22">
        <v>15.63</v>
      </c>
      <c r="E173" s="20" t="s">
        <v>16</v>
      </c>
      <c r="F173" s="20" t="s">
        <v>172</v>
      </c>
      <c r="G173" s="20">
        <v>600</v>
      </c>
      <c r="H173" s="22">
        <f t="shared" si="3"/>
        <v>2813.4</v>
      </c>
      <c r="I173" s="20"/>
    </row>
    <row r="174" ht="18.75" spans="1:9">
      <c r="A174" s="20">
        <v>10</v>
      </c>
      <c r="B174" s="20" t="s">
        <v>13</v>
      </c>
      <c r="C174" s="21" t="s">
        <v>301</v>
      </c>
      <c r="D174" s="22">
        <v>15.84</v>
      </c>
      <c r="E174" s="20" t="s">
        <v>16</v>
      </c>
      <c r="F174" s="20" t="s">
        <v>172</v>
      </c>
      <c r="G174" s="20">
        <v>600</v>
      </c>
      <c r="H174" s="22">
        <f t="shared" si="3"/>
        <v>2851.2</v>
      </c>
      <c r="I174" s="20"/>
    </row>
    <row r="175" ht="18.75" spans="1:9">
      <c r="A175" s="20">
        <v>11</v>
      </c>
      <c r="B175" s="20" t="s">
        <v>13</v>
      </c>
      <c r="C175" s="21" t="s">
        <v>183</v>
      </c>
      <c r="D175" s="22">
        <v>16.78</v>
      </c>
      <c r="E175" s="20" t="s">
        <v>16</v>
      </c>
      <c r="F175" s="20" t="s">
        <v>172</v>
      </c>
      <c r="G175" s="20">
        <v>600</v>
      </c>
      <c r="H175" s="22">
        <f t="shared" si="3"/>
        <v>3020.4</v>
      </c>
      <c r="I175" s="20"/>
    </row>
    <row r="176" ht="18.75" spans="1:9">
      <c r="A176" s="20">
        <v>12</v>
      </c>
      <c r="B176" s="20" t="s">
        <v>13</v>
      </c>
      <c r="C176" s="21" t="s">
        <v>302</v>
      </c>
      <c r="D176" s="22">
        <v>16.86</v>
      </c>
      <c r="E176" s="20" t="s">
        <v>16</v>
      </c>
      <c r="F176" s="20" t="s">
        <v>172</v>
      </c>
      <c r="G176" s="20">
        <v>600</v>
      </c>
      <c r="H176" s="22">
        <f t="shared" si="3"/>
        <v>3034.8</v>
      </c>
      <c r="I176" s="20"/>
    </row>
    <row r="177" ht="18.75" spans="1:9">
      <c r="A177" s="20">
        <v>13</v>
      </c>
      <c r="B177" s="20" t="s">
        <v>13</v>
      </c>
      <c r="C177" s="21" t="s">
        <v>301</v>
      </c>
      <c r="D177" s="22">
        <v>17.04</v>
      </c>
      <c r="E177" s="20" t="s">
        <v>16</v>
      </c>
      <c r="F177" s="20" t="s">
        <v>172</v>
      </c>
      <c r="G177" s="20">
        <v>600</v>
      </c>
      <c r="H177" s="22">
        <f t="shared" si="3"/>
        <v>3067.2</v>
      </c>
      <c r="I177" s="20"/>
    </row>
    <row r="178" ht="18.75" spans="1:9">
      <c r="A178" s="20">
        <v>14</v>
      </c>
      <c r="B178" s="20" t="s">
        <v>13</v>
      </c>
      <c r="C178" s="21" t="s">
        <v>303</v>
      </c>
      <c r="D178" s="22">
        <v>17.3</v>
      </c>
      <c r="E178" s="20" t="s">
        <v>16</v>
      </c>
      <c r="F178" s="20" t="s">
        <v>172</v>
      </c>
      <c r="G178" s="20">
        <v>600</v>
      </c>
      <c r="H178" s="22">
        <f t="shared" si="3"/>
        <v>3114</v>
      </c>
      <c r="I178" s="23"/>
    </row>
    <row r="179" ht="18.75" spans="1:9">
      <c r="A179" s="20">
        <v>15</v>
      </c>
      <c r="B179" s="20" t="s">
        <v>13</v>
      </c>
      <c r="C179" s="21" t="s">
        <v>304</v>
      </c>
      <c r="D179" s="22">
        <v>18.73</v>
      </c>
      <c r="E179" s="20" t="s">
        <v>16</v>
      </c>
      <c r="F179" s="20" t="s">
        <v>172</v>
      </c>
      <c r="G179" s="20">
        <v>600</v>
      </c>
      <c r="H179" s="22">
        <f t="shared" si="3"/>
        <v>3371.4</v>
      </c>
      <c r="I179" s="20"/>
    </row>
    <row r="180" ht="18.75" spans="1:9">
      <c r="A180" s="20">
        <v>16</v>
      </c>
      <c r="B180" s="20" t="s">
        <v>13</v>
      </c>
      <c r="C180" s="21" t="s">
        <v>305</v>
      </c>
      <c r="D180" s="22">
        <v>19.16</v>
      </c>
      <c r="E180" s="20" t="s">
        <v>16</v>
      </c>
      <c r="F180" s="20" t="s">
        <v>172</v>
      </c>
      <c r="G180" s="20">
        <v>600</v>
      </c>
      <c r="H180" s="22">
        <f t="shared" si="3"/>
        <v>3448.8</v>
      </c>
      <c r="I180" s="20"/>
    </row>
    <row r="181" ht="18.75" spans="1:9">
      <c r="A181" s="20">
        <v>17</v>
      </c>
      <c r="B181" s="20" t="s">
        <v>13</v>
      </c>
      <c r="C181" s="21" t="s">
        <v>306</v>
      </c>
      <c r="D181" s="22">
        <v>20.77</v>
      </c>
      <c r="E181" s="20" t="s">
        <v>16</v>
      </c>
      <c r="F181" s="20" t="s">
        <v>172</v>
      </c>
      <c r="G181" s="20">
        <v>600</v>
      </c>
      <c r="H181" s="22">
        <f t="shared" si="3"/>
        <v>3738.6</v>
      </c>
      <c r="I181" s="23"/>
    </row>
    <row r="182" ht="18.75" spans="1:9">
      <c r="A182" s="20">
        <v>18</v>
      </c>
      <c r="B182" s="20" t="s">
        <v>13</v>
      </c>
      <c r="C182" s="21" t="s">
        <v>307</v>
      </c>
      <c r="D182" s="22">
        <v>23.37</v>
      </c>
      <c r="E182" s="20" t="s">
        <v>16</v>
      </c>
      <c r="F182" s="20" t="s">
        <v>172</v>
      </c>
      <c r="G182" s="20">
        <v>600</v>
      </c>
      <c r="H182" s="22">
        <f t="shared" si="3"/>
        <v>4206.6</v>
      </c>
      <c r="I182" s="20"/>
    </row>
    <row r="183" ht="18.75" spans="1:9">
      <c r="A183" s="20">
        <v>19</v>
      </c>
      <c r="B183" s="20" t="s">
        <v>13</v>
      </c>
      <c r="C183" s="21" t="s">
        <v>308</v>
      </c>
      <c r="D183" s="22">
        <v>23.44</v>
      </c>
      <c r="E183" s="20" t="s">
        <v>16</v>
      </c>
      <c r="F183" s="20" t="s">
        <v>172</v>
      </c>
      <c r="G183" s="20">
        <v>600</v>
      </c>
      <c r="H183" s="22">
        <f t="shared" si="3"/>
        <v>4219.2</v>
      </c>
      <c r="I183" s="20"/>
    </row>
    <row r="184" ht="18.75" spans="1:9">
      <c r="A184" s="20">
        <v>20</v>
      </c>
      <c r="B184" s="20" t="s">
        <v>13</v>
      </c>
      <c r="C184" s="21" t="s">
        <v>309</v>
      </c>
      <c r="D184" s="22">
        <v>23.96</v>
      </c>
      <c r="E184" s="20" t="s">
        <v>16</v>
      </c>
      <c r="F184" s="20" t="s">
        <v>172</v>
      </c>
      <c r="G184" s="20">
        <v>600</v>
      </c>
      <c r="H184" s="22">
        <f t="shared" si="3"/>
        <v>4312.8</v>
      </c>
      <c r="I184" s="24"/>
    </row>
    <row r="185" ht="18.75" spans="1:9">
      <c r="A185" s="20">
        <v>21</v>
      </c>
      <c r="B185" s="20" t="s">
        <v>13</v>
      </c>
      <c r="C185" s="21" t="s">
        <v>310</v>
      </c>
      <c r="D185" s="22">
        <v>24.73</v>
      </c>
      <c r="E185" s="20" t="s">
        <v>16</v>
      </c>
      <c r="F185" s="20" t="s">
        <v>172</v>
      </c>
      <c r="G185" s="20">
        <v>600</v>
      </c>
      <c r="H185" s="22">
        <f t="shared" si="3"/>
        <v>4451.4</v>
      </c>
      <c r="I185" s="20"/>
    </row>
    <row r="186" ht="18.75" spans="1:9">
      <c r="A186" s="20">
        <v>22</v>
      </c>
      <c r="B186" s="20" t="s">
        <v>13</v>
      </c>
      <c r="C186" s="21" t="s">
        <v>311</v>
      </c>
      <c r="D186" s="22">
        <v>25.09</v>
      </c>
      <c r="E186" s="20" t="s">
        <v>16</v>
      </c>
      <c r="F186" s="20" t="s">
        <v>172</v>
      </c>
      <c r="G186" s="20">
        <v>600</v>
      </c>
      <c r="H186" s="22">
        <f t="shared" si="3"/>
        <v>4516.2</v>
      </c>
      <c r="I186" s="20"/>
    </row>
    <row r="187" ht="18.75" spans="1:9">
      <c r="A187" s="20">
        <v>23</v>
      </c>
      <c r="B187" s="20" t="s">
        <v>13</v>
      </c>
      <c r="C187" s="21" t="s">
        <v>312</v>
      </c>
      <c r="D187" s="22">
        <v>26.16</v>
      </c>
      <c r="E187" s="20" t="s">
        <v>16</v>
      </c>
      <c r="F187" s="20" t="s">
        <v>172</v>
      </c>
      <c r="G187" s="20">
        <v>600</v>
      </c>
      <c r="H187" s="22">
        <f t="shared" si="3"/>
        <v>4708.8</v>
      </c>
      <c r="I187" s="20"/>
    </row>
    <row r="188" ht="18.75" spans="1:9">
      <c r="A188" s="20">
        <v>24</v>
      </c>
      <c r="B188" s="20" t="s">
        <v>13</v>
      </c>
      <c r="C188" s="21" t="s">
        <v>313</v>
      </c>
      <c r="D188" s="22">
        <v>27.62</v>
      </c>
      <c r="E188" s="20" t="s">
        <v>16</v>
      </c>
      <c r="F188" s="20" t="s">
        <v>172</v>
      </c>
      <c r="G188" s="20">
        <v>600</v>
      </c>
      <c r="H188" s="22">
        <f t="shared" si="3"/>
        <v>4971.6</v>
      </c>
      <c r="I188" s="20"/>
    </row>
    <row r="189" ht="18.75" spans="1:9">
      <c r="A189" s="20">
        <v>25</v>
      </c>
      <c r="B189" s="20" t="s">
        <v>13</v>
      </c>
      <c r="C189" s="21" t="s">
        <v>314</v>
      </c>
      <c r="D189" s="22">
        <v>28.1</v>
      </c>
      <c r="E189" s="20" t="s">
        <v>16</v>
      </c>
      <c r="F189" s="20" t="s">
        <v>172</v>
      </c>
      <c r="G189" s="20">
        <v>600</v>
      </c>
      <c r="H189" s="22">
        <f t="shared" si="3"/>
        <v>5058</v>
      </c>
      <c r="I189" s="20"/>
    </row>
    <row r="190" ht="18.75" spans="1:9">
      <c r="A190" s="20">
        <v>26</v>
      </c>
      <c r="B190" s="20" t="s">
        <v>13</v>
      </c>
      <c r="C190" s="21" t="s">
        <v>315</v>
      </c>
      <c r="D190" s="22">
        <v>28.62</v>
      </c>
      <c r="E190" s="20" t="s">
        <v>16</v>
      </c>
      <c r="F190" s="20" t="s">
        <v>172</v>
      </c>
      <c r="G190" s="20">
        <v>600</v>
      </c>
      <c r="H190" s="22">
        <f t="shared" si="3"/>
        <v>5151.6</v>
      </c>
      <c r="I190" s="23"/>
    </row>
    <row r="191" ht="18.75" spans="1:9">
      <c r="A191" s="20">
        <v>27</v>
      </c>
      <c r="B191" s="20" t="s">
        <v>13</v>
      </c>
      <c r="C191" s="21" t="s">
        <v>180</v>
      </c>
      <c r="D191" s="22">
        <v>29.73</v>
      </c>
      <c r="E191" s="20" t="s">
        <v>16</v>
      </c>
      <c r="F191" s="20" t="s">
        <v>172</v>
      </c>
      <c r="G191" s="20">
        <v>600</v>
      </c>
      <c r="H191" s="22">
        <f t="shared" si="3"/>
        <v>5351.4</v>
      </c>
      <c r="I191" s="20"/>
    </row>
    <row r="192" ht="18.75" spans="1:9">
      <c r="A192" s="20">
        <v>28</v>
      </c>
      <c r="B192" s="20" t="s">
        <v>13</v>
      </c>
      <c r="C192" s="21" t="s">
        <v>178</v>
      </c>
      <c r="D192" s="22">
        <v>32.17</v>
      </c>
      <c r="E192" s="20" t="s">
        <v>16</v>
      </c>
      <c r="F192" s="20" t="s">
        <v>172</v>
      </c>
      <c r="G192" s="20">
        <v>600</v>
      </c>
      <c r="H192" s="22">
        <f t="shared" si="3"/>
        <v>5790.6</v>
      </c>
      <c r="I192" s="20"/>
    </row>
    <row r="193" ht="18.75" spans="1:9">
      <c r="A193" s="20">
        <v>29</v>
      </c>
      <c r="B193" s="20" t="s">
        <v>13</v>
      </c>
      <c r="C193" s="21" t="s">
        <v>316</v>
      </c>
      <c r="D193" s="22">
        <v>32.98</v>
      </c>
      <c r="E193" s="20" t="s">
        <v>16</v>
      </c>
      <c r="F193" s="20" t="s">
        <v>172</v>
      </c>
      <c r="G193" s="20">
        <v>600</v>
      </c>
      <c r="H193" s="22">
        <f t="shared" si="3"/>
        <v>5936.4</v>
      </c>
      <c r="I193" s="20"/>
    </row>
    <row r="194" ht="18.75" spans="1:9">
      <c r="A194" s="20">
        <v>30</v>
      </c>
      <c r="B194" s="20" t="s">
        <v>13</v>
      </c>
      <c r="C194" s="21" t="s">
        <v>317</v>
      </c>
      <c r="D194" s="22">
        <v>33.67</v>
      </c>
      <c r="E194" s="20" t="s">
        <v>16</v>
      </c>
      <c r="F194" s="20" t="s">
        <v>172</v>
      </c>
      <c r="G194" s="20">
        <v>600</v>
      </c>
      <c r="H194" s="22">
        <f t="shared" si="3"/>
        <v>6060.6</v>
      </c>
      <c r="I194" s="23"/>
    </row>
    <row r="195" ht="18.75" spans="1:9">
      <c r="A195" s="20">
        <v>31</v>
      </c>
      <c r="B195" s="20" t="s">
        <v>13</v>
      </c>
      <c r="C195" s="21" t="s">
        <v>318</v>
      </c>
      <c r="D195" s="22">
        <v>33.67</v>
      </c>
      <c r="E195" s="20" t="s">
        <v>16</v>
      </c>
      <c r="F195" s="20" t="s">
        <v>172</v>
      </c>
      <c r="G195" s="20">
        <v>600</v>
      </c>
      <c r="H195" s="22">
        <f t="shared" si="3"/>
        <v>6060.6</v>
      </c>
      <c r="I195" s="23"/>
    </row>
    <row r="196" ht="18.75" spans="1:9">
      <c r="A196" s="20">
        <v>32</v>
      </c>
      <c r="B196" s="20" t="s">
        <v>13</v>
      </c>
      <c r="C196" s="21" t="s">
        <v>319</v>
      </c>
      <c r="D196" s="22">
        <v>34.12</v>
      </c>
      <c r="E196" s="20" t="s">
        <v>16</v>
      </c>
      <c r="F196" s="20" t="s">
        <v>172</v>
      </c>
      <c r="G196" s="20">
        <v>600</v>
      </c>
      <c r="H196" s="22">
        <f t="shared" si="3"/>
        <v>6141.6</v>
      </c>
      <c r="I196" s="20"/>
    </row>
    <row r="197" ht="18.75" spans="1:9">
      <c r="A197" s="20">
        <v>33</v>
      </c>
      <c r="B197" s="20" t="s">
        <v>13</v>
      </c>
      <c r="C197" s="21" t="s">
        <v>320</v>
      </c>
      <c r="D197" s="22">
        <v>34.95</v>
      </c>
      <c r="E197" s="20" t="s">
        <v>16</v>
      </c>
      <c r="F197" s="20" t="s">
        <v>172</v>
      </c>
      <c r="G197" s="20">
        <v>600</v>
      </c>
      <c r="H197" s="22">
        <f t="shared" si="3"/>
        <v>6291</v>
      </c>
      <c r="I197" s="23"/>
    </row>
    <row r="198" ht="18.75" spans="1:9">
      <c r="A198" s="20">
        <v>34</v>
      </c>
      <c r="B198" s="20" t="s">
        <v>13</v>
      </c>
      <c r="C198" s="21" t="s">
        <v>321</v>
      </c>
      <c r="D198" s="22">
        <v>37.89</v>
      </c>
      <c r="E198" s="20" t="s">
        <v>16</v>
      </c>
      <c r="F198" s="20" t="s">
        <v>172</v>
      </c>
      <c r="G198" s="20">
        <v>600</v>
      </c>
      <c r="H198" s="22">
        <f t="shared" si="3"/>
        <v>6820.2</v>
      </c>
      <c r="I198" s="20"/>
    </row>
    <row r="199" ht="18.75" spans="1:9">
      <c r="A199" s="20">
        <v>35</v>
      </c>
      <c r="B199" s="20" t="s">
        <v>13</v>
      </c>
      <c r="C199" s="21" t="s">
        <v>322</v>
      </c>
      <c r="D199" s="22">
        <v>38.4</v>
      </c>
      <c r="E199" s="20" t="s">
        <v>16</v>
      </c>
      <c r="F199" s="20" t="s">
        <v>172</v>
      </c>
      <c r="G199" s="20">
        <v>600</v>
      </c>
      <c r="H199" s="22">
        <f t="shared" si="3"/>
        <v>6912</v>
      </c>
      <c r="I199" s="20"/>
    </row>
    <row r="200" ht="18.75" spans="1:9">
      <c r="A200" s="20">
        <v>36</v>
      </c>
      <c r="B200" s="20" t="s">
        <v>20</v>
      </c>
      <c r="C200" s="20" t="s">
        <v>323</v>
      </c>
      <c r="D200" s="22">
        <v>10.36</v>
      </c>
      <c r="E200" s="20" t="s">
        <v>16</v>
      </c>
      <c r="F200" s="20" t="s">
        <v>172</v>
      </c>
      <c r="G200" s="20">
        <v>600</v>
      </c>
      <c r="H200" s="22">
        <f t="shared" si="3"/>
        <v>1864.8</v>
      </c>
      <c r="I200" s="20"/>
    </row>
    <row r="201" ht="18.75" spans="1:9">
      <c r="A201" s="20">
        <v>37</v>
      </c>
      <c r="B201" s="20" t="s">
        <v>20</v>
      </c>
      <c r="C201" s="20" t="s">
        <v>193</v>
      </c>
      <c r="D201" s="22">
        <v>10.51</v>
      </c>
      <c r="E201" s="20" t="s">
        <v>16</v>
      </c>
      <c r="F201" s="20" t="s">
        <v>172</v>
      </c>
      <c r="G201" s="20">
        <v>600</v>
      </c>
      <c r="H201" s="22">
        <f t="shared" si="3"/>
        <v>1891.8</v>
      </c>
      <c r="I201" s="24"/>
    </row>
    <row r="202" ht="18.75" spans="1:9">
      <c r="A202" s="20">
        <v>38</v>
      </c>
      <c r="B202" s="20" t="s">
        <v>20</v>
      </c>
      <c r="C202" s="20" t="s">
        <v>324</v>
      </c>
      <c r="D202" s="22">
        <v>10.58</v>
      </c>
      <c r="E202" s="20" t="s">
        <v>16</v>
      </c>
      <c r="F202" s="20" t="s">
        <v>172</v>
      </c>
      <c r="G202" s="20">
        <v>600</v>
      </c>
      <c r="H202" s="22">
        <f t="shared" si="3"/>
        <v>1904.4</v>
      </c>
      <c r="I202" s="20"/>
    </row>
    <row r="203" ht="18.75" spans="1:9">
      <c r="A203" s="20">
        <v>39</v>
      </c>
      <c r="B203" s="20" t="s">
        <v>20</v>
      </c>
      <c r="C203" s="20" t="s">
        <v>206</v>
      </c>
      <c r="D203" s="22">
        <v>10.7</v>
      </c>
      <c r="E203" s="20" t="s">
        <v>16</v>
      </c>
      <c r="F203" s="20" t="s">
        <v>172</v>
      </c>
      <c r="G203" s="20">
        <v>600</v>
      </c>
      <c r="H203" s="22">
        <f t="shared" si="3"/>
        <v>1926</v>
      </c>
      <c r="I203" s="20"/>
    </row>
    <row r="204" ht="18.75" spans="1:9">
      <c r="A204" s="20">
        <v>40</v>
      </c>
      <c r="B204" s="20" t="s">
        <v>20</v>
      </c>
      <c r="C204" s="20" t="s">
        <v>325</v>
      </c>
      <c r="D204" s="22">
        <v>10.82</v>
      </c>
      <c r="E204" s="20" t="s">
        <v>16</v>
      </c>
      <c r="F204" s="20" t="s">
        <v>172</v>
      </c>
      <c r="G204" s="20">
        <v>600</v>
      </c>
      <c r="H204" s="22">
        <f t="shared" si="3"/>
        <v>1947.6</v>
      </c>
      <c r="I204" s="20"/>
    </row>
    <row r="205" ht="18.75" spans="1:9">
      <c r="A205" s="20">
        <v>41</v>
      </c>
      <c r="B205" s="20" t="s">
        <v>20</v>
      </c>
      <c r="C205" s="20" t="s">
        <v>325</v>
      </c>
      <c r="D205" s="22">
        <v>12.18</v>
      </c>
      <c r="E205" s="20" t="s">
        <v>16</v>
      </c>
      <c r="F205" s="20" t="s">
        <v>172</v>
      </c>
      <c r="G205" s="20">
        <v>600</v>
      </c>
      <c r="H205" s="22">
        <f t="shared" si="3"/>
        <v>2192.4</v>
      </c>
      <c r="I205" s="20"/>
    </row>
    <row r="206" ht="18.75" spans="1:9">
      <c r="A206" s="20">
        <v>42</v>
      </c>
      <c r="B206" s="20" t="s">
        <v>20</v>
      </c>
      <c r="C206" s="20" t="s">
        <v>326</v>
      </c>
      <c r="D206" s="22">
        <v>13.02</v>
      </c>
      <c r="E206" s="20" t="s">
        <v>16</v>
      </c>
      <c r="F206" s="20" t="s">
        <v>172</v>
      </c>
      <c r="G206" s="20">
        <v>600</v>
      </c>
      <c r="H206" s="22">
        <f t="shared" si="3"/>
        <v>2343.6</v>
      </c>
      <c r="I206" s="20"/>
    </row>
    <row r="207" ht="18.75" spans="1:9">
      <c r="A207" s="20">
        <v>43</v>
      </c>
      <c r="B207" s="20" t="s">
        <v>20</v>
      </c>
      <c r="C207" s="20" t="s">
        <v>327</v>
      </c>
      <c r="D207" s="22">
        <v>13.38</v>
      </c>
      <c r="E207" s="20" t="s">
        <v>16</v>
      </c>
      <c r="F207" s="20" t="s">
        <v>172</v>
      </c>
      <c r="G207" s="20">
        <v>600</v>
      </c>
      <c r="H207" s="22">
        <f t="shared" si="3"/>
        <v>2408.4</v>
      </c>
      <c r="I207" s="20"/>
    </row>
    <row r="208" ht="18.75" spans="1:9">
      <c r="A208" s="20">
        <v>44</v>
      </c>
      <c r="B208" s="20" t="s">
        <v>20</v>
      </c>
      <c r="C208" s="20" t="s">
        <v>328</v>
      </c>
      <c r="D208" s="22">
        <v>14.28</v>
      </c>
      <c r="E208" s="20" t="s">
        <v>16</v>
      </c>
      <c r="F208" s="20" t="s">
        <v>172</v>
      </c>
      <c r="G208" s="20">
        <v>600</v>
      </c>
      <c r="H208" s="22">
        <f t="shared" si="3"/>
        <v>2570.4</v>
      </c>
      <c r="I208" s="20"/>
    </row>
    <row r="209" ht="18.75" spans="1:9">
      <c r="A209" s="20">
        <v>45</v>
      </c>
      <c r="B209" s="20" t="s">
        <v>20</v>
      </c>
      <c r="C209" s="20" t="s">
        <v>329</v>
      </c>
      <c r="D209" s="22">
        <v>14.74</v>
      </c>
      <c r="E209" s="20" t="s">
        <v>16</v>
      </c>
      <c r="F209" s="20" t="s">
        <v>172</v>
      </c>
      <c r="G209" s="20">
        <v>600</v>
      </c>
      <c r="H209" s="22">
        <f t="shared" si="3"/>
        <v>2653.2</v>
      </c>
      <c r="I209" s="20"/>
    </row>
    <row r="210" ht="18.75" spans="1:9">
      <c r="A210" s="20">
        <v>46</v>
      </c>
      <c r="B210" s="20" t="s">
        <v>20</v>
      </c>
      <c r="C210" s="20" t="s">
        <v>201</v>
      </c>
      <c r="D210" s="22">
        <v>15.38</v>
      </c>
      <c r="E210" s="20" t="s">
        <v>16</v>
      </c>
      <c r="F210" s="20" t="s">
        <v>172</v>
      </c>
      <c r="G210" s="20">
        <v>600</v>
      </c>
      <c r="H210" s="22">
        <f t="shared" si="3"/>
        <v>2768.4</v>
      </c>
      <c r="I210" s="20"/>
    </row>
    <row r="211" ht="18.75" spans="1:9">
      <c r="A211" s="20">
        <v>47</v>
      </c>
      <c r="B211" s="20" t="s">
        <v>20</v>
      </c>
      <c r="C211" s="20" t="s">
        <v>330</v>
      </c>
      <c r="D211" s="22">
        <v>16.07</v>
      </c>
      <c r="E211" s="20" t="s">
        <v>16</v>
      </c>
      <c r="F211" s="20" t="s">
        <v>172</v>
      </c>
      <c r="G211" s="20">
        <v>600</v>
      </c>
      <c r="H211" s="22">
        <f t="shared" si="3"/>
        <v>2892.6</v>
      </c>
      <c r="I211" s="20"/>
    </row>
    <row r="212" ht="18.75" spans="1:9">
      <c r="A212" s="20">
        <v>48</v>
      </c>
      <c r="B212" s="20" t="s">
        <v>20</v>
      </c>
      <c r="C212" s="20" t="s">
        <v>331</v>
      </c>
      <c r="D212" s="22">
        <v>17.3</v>
      </c>
      <c r="E212" s="20" t="s">
        <v>16</v>
      </c>
      <c r="F212" s="20" t="s">
        <v>172</v>
      </c>
      <c r="G212" s="20">
        <v>600</v>
      </c>
      <c r="H212" s="22">
        <f t="shared" si="3"/>
        <v>3114</v>
      </c>
      <c r="I212" s="20"/>
    </row>
    <row r="213" ht="18.75" spans="1:9">
      <c r="A213" s="20">
        <v>49</v>
      </c>
      <c r="B213" s="20" t="s">
        <v>20</v>
      </c>
      <c r="C213" s="20" t="s">
        <v>332</v>
      </c>
      <c r="D213" s="22">
        <v>17.45</v>
      </c>
      <c r="E213" s="20" t="s">
        <v>16</v>
      </c>
      <c r="F213" s="20" t="s">
        <v>172</v>
      </c>
      <c r="G213" s="20">
        <v>600</v>
      </c>
      <c r="H213" s="22">
        <f t="shared" si="3"/>
        <v>3141</v>
      </c>
      <c r="I213" s="20"/>
    </row>
    <row r="214" ht="18.75" spans="1:9">
      <c r="A214" s="20">
        <v>50</v>
      </c>
      <c r="B214" s="20" t="s">
        <v>20</v>
      </c>
      <c r="C214" s="20" t="s">
        <v>333</v>
      </c>
      <c r="D214" s="22">
        <v>18.5</v>
      </c>
      <c r="E214" s="20" t="s">
        <v>16</v>
      </c>
      <c r="F214" s="20" t="s">
        <v>172</v>
      </c>
      <c r="G214" s="20">
        <v>600</v>
      </c>
      <c r="H214" s="22">
        <f t="shared" si="3"/>
        <v>3330</v>
      </c>
      <c r="I214" s="20"/>
    </row>
    <row r="215" ht="18.75" spans="1:9">
      <c r="A215" s="20">
        <v>51</v>
      </c>
      <c r="B215" s="20" t="s">
        <v>20</v>
      </c>
      <c r="C215" s="20" t="s">
        <v>222</v>
      </c>
      <c r="D215" s="22">
        <v>18.95</v>
      </c>
      <c r="E215" s="20" t="s">
        <v>16</v>
      </c>
      <c r="F215" s="20" t="s">
        <v>172</v>
      </c>
      <c r="G215" s="20">
        <v>600</v>
      </c>
      <c r="H215" s="22">
        <f t="shared" si="3"/>
        <v>3411</v>
      </c>
      <c r="I215" s="20"/>
    </row>
    <row r="216" ht="18.75" spans="1:9">
      <c r="A216" s="20">
        <v>52</v>
      </c>
      <c r="B216" s="20" t="s">
        <v>20</v>
      </c>
      <c r="C216" s="20" t="s">
        <v>334</v>
      </c>
      <c r="D216" s="22">
        <v>18.98</v>
      </c>
      <c r="E216" s="20" t="s">
        <v>16</v>
      </c>
      <c r="F216" s="20" t="s">
        <v>172</v>
      </c>
      <c r="G216" s="20">
        <v>600</v>
      </c>
      <c r="H216" s="22">
        <f t="shared" si="3"/>
        <v>3416.4</v>
      </c>
      <c r="I216" s="20"/>
    </row>
    <row r="217" ht="18.75" spans="1:9">
      <c r="A217" s="20">
        <v>53</v>
      </c>
      <c r="B217" s="20" t="s">
        <v>20</v>
      </c>
      <c r="C217" s="20" t="s">
        <v>335</v>
      </c>
      <c r="D217" s="22">
        <v>19.34</v>
      </c>
      <c r="E217" s="20" t="s">
        <v>16</v>
      </c>
      <c r="F217" s="20" t="s">
        <v>172</v>
      </c>
      <c r="G217" s="20">
        <v>600</v>
      </c>
      <c r="H217" s="22">
        <f t="shared" si="3"/>
        <v>3481.2</v>
      </c>
      <c r="I217" s="20"/>
    </row>
    <row r="218" ht="18.75" spans="1:9">
      <c r="A218" s="20">
        <v>54</v>
      </c>
      <c r="B218" s="20" t="s">
        <v>20</v>
      </c>
      <c r="C218" s="20" t="s">
        <v>217</v>
      </c>
      <c r="D218" s="22">
        <v>20.12</v>
      </c>
      <c r="E218" s="20" t="s">
        <v>16</v>
      </c>
      <c r="F218" s="20" t="s">
        <v>172</v>
      </c>
      <c r="G218" s="20">
        <v>600</v>
      </c>
      <c r="H218" s="22">
        <f t="shared" si="3"/>
        <v>3621.6</v>
      </c>
      <c r="I218" s="20"/>
    </row>
    <row r="219" ht="18.75" spans="1:9">
      <c r="A219" s="20">
        <v>55</v>
      </c>
      <c r="B219" s="20" t="s">
        <v>20</v>
      </c>
      <c r="C219" s="20" t="s">
        <v>336</v>
      </c>
      <c r="D219" s="22">
        <v>21.21</v>
      </c>
      <c r="E219" s="20" t="s">
        <v>16</v>
      </c>
      <c r="F219" s="20" t="s">
        <v>172</v>
      </c>
      <c r="G219" s="20">
        <v>600</v>
      </c>
      <c r="H219" s="22">
        <f t="shared" si="3"/>
        <v>3817.8</v>
      </c>
      <c r="I219" s="20"/>
    </row>
    <row r="220" ht="18.75" spans="1:9">
      <c r="A220" s="20">
        <v>56</v>
      </c>
      <c r="B220" s="20" t="s">
        <v>20</v>
      </c>
      <c r="C220" s="20" t="s">
        <v>337</v>
      </c>
      <c r="D220" s="22">
        <v>22.1</v>
      </c>
      <c r="E220" s="20" t="s">
        <v>16</v>
      </c>
      <c r="F220" s="20" t="s">
        <v>172</v>
      </c>
      <c r="G220" s="20">
        <v>600</v>
      </c>
      <c r="H220" s="22">
        <f t="shared" si="3"/>
        <v>3978</v>
      </c>
      <c r="I220" s="20"/>
    </row>
    <row r="221" ht="18.75" spans="1:9">
      <c r="A221" s="20">
        <v>57</v>
      </c>
      <c r="B221" s="20" t="s">
        <v>20</v>
      </c>
      <c r="C221" s="20" t="s">
        <v>338</v>
      </c>
      <c r="D221" s="22">
        <v>26.39</v>
      </c>
      <c r="E221" s="20" t="s">
        <v>16</v>
      </c>
      <c r="F221" s="20" t="s">
        <v>172</v>
      </c>
      <c r="G221" s="20">
        <v>600</v>
      </c>
      <c r="H221" s="22">
        <f t="shared" si="3"/>
        <v>4750.2</v>
      </c>
      <c r="I221" s="20"/>
    </row>
    <row r="222" ht="18.75" spans="1:9">
      <c r="A222" s="20">
        <v>58</v>
      </c>
      <c r="B222" s="20" t="s">
        <v>20</v>
      </c>
      <c r="C222" s="20" t="s">
        <v>326</v>
      </c>
      <c r="D222" s="22">
        <v>28.12</v>
      </c>
      <c r="E222" s="20" t="s">
        <v>16</v>
      </c>
      <c r="F222" s="20" t="s">
        <v>172</v>
      </c>
      <c r="G222" s="20">
        <v>600</v>
      </c>
      <c r="H222" s="22">
        <f t="shared" si="3"/>
        <v>5061.6</v>
      </c>
      <c r="I222" s="20"/>
    </row>
    <row r="223" ht="18.75" spans="1:9">
      <c r="A223" s="20">
        <v>59</v>
      </c>
      <c r="B223" s="20" t="s">
        <v>20</v>
      </c>
      <c r="C223" s="20" t="s">
        <v>339</v>
      </c>
      <c r="D223" s="22">
        <v>29.15</v>
      </c>
      <c r="E223" s="20" t="s">
        <v>16</v>
      </c>
      <c r="F223" s="20" t="s">
        <v>172</v>
      </c>
      <c r="G223" s="20">
        <v>600</v>
      </c>
      <c r="H223" s="22">
        <f t="shared" si="3"/>
        <v>5247</v>
      </c>
      <c r="I223" s="20"/>
    </row>
    <row r="224" ht="18.75" spans="1:9">
      <c r="A224" s="20">
        <v>60</v>
      </c>
      <c r="B224" s="20" t="s">
        <v>20</v>
      </c>
      <c r="C224" s="20" t="s">
        <v>340</v>
      </c>
      <c r="D224" s="22">
        <v>29.41</v>
      </c>
      <c r="E224" s="20" t="s">
        <v>16</v>
      </c>
      <c r="F224" s="20" t="s">
        <v>172</v>
      </c>
      <c r="G224" s="20">
        <v>600</v>
      </c>
      <c r="H224" s="22">
        <f t="shared" si="3"/>
        <v>5293.8</v>
      </c>
      <c r="I224" s="20"/>
    </row>
    <row r="225" ht="18.75" spans="1:9">
      <c r="A225" s="20">
        <v>61</v>
      </c>
      <c r="B225" s="20" t="s">
        <v>20</v>
      </c>
      <c r="C225" s="20" t="s">
        <v>341</v>
      </c>
      <c r="D225" s="22">
        <v>29.6</v>
      </c>
      <c r="E225" s="20" t="s">
        <v>16</v>
      </c>
      <c r="F225" s="20" t="s">
        <v>172</v>
      </c>
      <c r="G225" s="20">
        <v>600</v>
      </c>
      <c r="H225" s="22">
        <f t="shared" si="3"/>
        <v>5328</v>
      </c>
      <c r="I225" s="20"/>
    </row>
    <row r="226" ht="18.75" spans="1:9">
      <c r="A226" s="20">
        <v>62</v>
      </c>
      <c r="B226" s="20" t="s">
        <v>20</v>
      </c>
      <c r="C226" s="20" t="s">
        <v>203</v>
      </c>
      <c r="D226" s="22">
        <v>33.22</v>
      </c>
      <c r="E226" s="20" t="s">
        <v>16</v>
      </c>
      <c r="F226" s="20" t="s">
        <v>172</v>
      </c>
      <c r="G226" s="20">
        <v>600</v>
      </c>
      <c r="H226" s="22">
        <f t="shared" si="3"/>
        <v>5979.6</v>
      </c>
      <c r="I226" s="20"/>
    </row>
    <row r="227" ht="18.75" spans="1:9">
      <c r="A227" s="20">
        <v>63</v>
      </c>
      <c r="B227" s="20" t="s">
        <v>20</v>
      </c>
      <c r="C227" s="20" t="s">
        <v>342</v>
      </c>
      <c r="D227" s="22">
        <v>33.42</v>
      </c>
      <c r="E227" s="20" t="s">
        <v>16</v>
      </c>
      <c r="F227" s="20" t="s">
        <v>172</v>
      </c>
      <c r="G227" s="20">
        <v>600</v>
      </c>
      <c r="H227" s="22">
        <f t="shared" si="3"/>
        <v>6015.6</v>
      </c>
      <c r="I227" s="20"/>
    </row>
    <row r="228" ht="18.75" spans="1:9">
      <c r="A228" s="20">
        <v>64</v>
      </c>
      <c r="B228" s="20" t="s">
        <v>20</v>
      </c>
      <c r="C228" s="20" t="s">
        <v>343</v>
      </c>
      <c r="D228" s="22">
        <v>33.78</v>
      </c>
      <c r="E228" s="20" t="s">
        <v>16</v>
      </c>
      <c r="F228" s="20" t="s">
        <v>172</v>
      </c>
      <c r="G228" s="20">
        <v>600</v>
      </c>
      <c r="H228" s="22">
        <f t="shared" si="3"/>
        <v>6080.4</v>
      </c>
      <c r="I228" s="20"/>
    </row>
    <row r="229" ht="18.75" spans="1:9">
      <c r="A229" s="20">
        <v>65</v>
      </c>
      <c r="B229" s="20" t="s">
        <v>20</v>
      </c>
      <c r="C229" s="20" t="s">
        <v>221</v>
      </c>
      <c r="D229" s="22">
        <v>33.99</v>
      </c>
      <c r="E229" s="20" t="s">
        <v>16</v>
      </c>
      <c r="F229" s="20" t="s">
        <v>172</v>
      </c>
      <c r="G229" s="20">
        <v>600</v>
      </c>
      <c r="H229" s="22">
        <f t="shared" ref="H229:H292" si="4">D229*G229*0.3</f>
        <v>6118.2</v>
      </c>
      <c r="I229" s="20"/>
    </row>
    <row r="230" ht="18.75" spans="1:9">
      <c r="A230" s="20">
        <v>66</v>
      </c>
      <c r="B230" s="20" t="s">
        <v>20</v>
      </c>
      <c r="C230" s="20" t="s">
        <v>344</v>
      </c>
      <c r="D230" s="22">
        <v>34.16</v>
      </c>
      <c r="E230" s="20" t="s">
        <v>16</v>
      </c>
      <c r="F230" s="20" t="s">
        <v>172</v>
      </c>
      <c r="G230" s="20">
        <v>600</v>
      </c>
      <c r="H230" s="22">
        <f t="shared" si="4"/>
        <v>6148.8</v>
      </c>
      <c r="I230" s="20"/>
    </row>
    <row r="231" ht="18.75" spans="1:9">
      <c r="A231" s="20">
        <v>67</v>
      </c>
      <c r="B231" s="20" t="s">
        <v>20</v>
      </c>
      <c r="C231" s="20" t="s">
        <v>345</v>
      </c>
      <c r="D231" s="22">
        <v>34.45</v>
      </c>
      <c r="E231" s="20" t="s">
        <v>16</v>
      </c>
      <c r="F231" s="20" t="s">
        <v>172</v>
      </c>
      <c r="G231" s="20">
        <v>600</v>
      </c>
      <c r="H231" s="22">
        <f t="shared" si="4"/>
        <v>6201</v>
      </c>
      <c r="I231" s="20"/>
    </row>
    <row r="232" ht="18.75" spans="1:9">
      <c r="A232" s="20">
        <v>68</v>
      </c>
      <c r="B232" s="20" t="s">
        <v>20</v>
      </c>
      <c r="C232" s="20" t="s">
        <v>346</v>
      </c>
      <c r="D232" s="22">
        <v>34.77</v>
      </c>
      <c r="E232" s="20" t="s">
        <v>16</v>
      </c>
      <c r="F232" s="20" t="s">
        <v>172</v>
      </c>
      <c r="G232" s="20">
        <v>600</v>
      </c>
      <c r="H232" s="22">
        <f t="shared" si="4"/>
        <v>6258.6</v>
      </c>
      <c r="I232" s="20"/>
    </row>
    <row r="233" ht="18.75" spans="1:9">
      <c r="A233" s="20">
        <v>69</v>
      </c>
      <c r="B233" s="20" t="s">
        <v>20</v>
      </c>
      <c r="C233" s="20" t="s">
        <v>210</v>
      </c>
      <c r="D233" s="22">
        <v>37.82</v>
      </c>
      <c r="E233" s="20" t="s">
        <v>16</v>
      </c>
      <c r="F233" s="20" t="s">
        <v>172</v>
      </c>
      <c r="G233" s="20">
        <v>600</v>
      </c>
      <c r="H233" s="22">
        <f t="shared" si="4"/>
        <v>6807.6</v>
      </c>
      <c r="I233" s="20"/>
    </row>
    <row r="234" ht="18.75" spans="1:9">
      <c r="A234" s="20">
        <v>70</v>
      </c>
      <c r="B234" s="20" t="s">
        <v>94</v>
      </c>
      <c r="C234" s="24" t="s">
        <v>347</v>
      </c>
      <c r="D234" s="22">
        <v>18.98</v>
      </c>
      <c r="E234" s="20" t="s">
        <v>16</v>
      </c>
      <c r="F234" s="25" t="s">
        <v>225</v>
      </c>
      <c r="G234" s="20">
        <v>600</v>
      </c>
      <c r="H234" s="22">
        <f t="shared" si="4"/>
        <v>3416.4</v>
      </c>
      <c r="I234" s="25"/>
    </row>
    <row r="235" ht="18.75" spans="1:9">
      <c r="A235" s="20">
        <v>71</v>
      </c>
      <c r="B235" s="20" t="s">
        <v>94</v>
      </c>
      <c r="C235" s="24" t="s">
        <v>347</v>
      </c>
      <c r="D235" s="22">
        <v>24.18</v>
      </c>
      <c r="E235" s="20" t="s">
        <v>16</v>
      </c>
      <c r="F235" s="25" t="s">
        <v>225</v>
      </c>
      <c r="G235" s="20">
        <v>600</v>
      </c>
      <c r="H235" s="22">
        <f t="shared" si="4"/>
        <v>4352.4</v>
      </c>
      <c r="I235" s="25"/>
    </row>
    <row r="236" ht="37.5" spans="1:9">
      <c r="A236" s="20">
        <v>72</v>
      </c>
      <c r="B236" s="20" t="s">
        <v>94</v>
      </c>
      <c r="C236" s="24" t="s">
        <v>348</v>
      </c>
      <c r="D236" s="22">
        <v>26.66</v>
      </c>
      <c r="E236" s="20" t="s">
        <v>16</v>
      </c>
      <c r="F236" s="25" t="s">
        <v>225</v>
      </c>
      <c r="G236" s="20">
        <v>600</v>
      </c>
      <c r="H236" s="22">
        <f t="shared" si="4"/>
        <v>4798.8</v>
      </c>
      <c r="I236" s="25"/>
    </row>
    <row r="237" ht="18.75" spans="1:9">
      <c r="A237" s="20">
        <v>73</v>
      </c>
      <c r="B237" s="20" t="s">
        <v>94</v>
      </c>
      <c r="C237" s="24" t="s">
        <v>41</v>
      </c>
      <c r="D237" s="22">
        <v>28.32</v>
      </c>
      <c r="E237" s="20" t="s">
        <v>16</v>
      </c>
      <c r="F237" s="25" t="s">
        <v>225</v>
      </c>
      <c r="G237" s="20">
        <v>600</v>
      </c>
      <c r="H237" s="22">
        <f t="shared" si="4"/>
        <v>5097.6</v>
      </c>
      <c r="I237" s="25"/>
    </row>
    <row r="238" ht="18.75" spans="1:9">
      <c r="A238" s="20">
        <v>74</v>
      </c>
      <c r="B238" s="20" t="s">
        <v>30</v>
      </c>
      <c r="C238" s="20" t="s">
        <v>239</v>
      </c>
      <c r="D238" s="22">
        <v>10.48</v>
      </c>
      <c r="E238" s="20" t="s">
        <v>16</v>
      </c>
      <c r="F238" s="20" t="s">
        <v>172</v>
      </c>
      <c r="G238" s="20">
        <v>600</v>
      </c>
      <c r="H238" s="22">
        <f t="shared" si="4"/>
        <v>1886.4</v>
      </c>
      <c r="I238" s="24"/>
    </row>
    <row r="239" ht="18.75" spans="1:9">
      <c r="A239" s="20">
        <v>75</v>
      </c>
      <c r="B239" s="20" t="s">
        <v>30</v>
      </c>
      <c r="C239" s="20" t="s">
        <v>349</v>
      </c>
      <c r="D239" s="22">
        <v>11.78</v>
      </c>
      <c r="E239" s="20" t="s">
        <v>16</v>
      </c>
      <c r="F239" s="20" t="s">
        <v>172</v>
      </c>
      <c r="G239" s="20">
        <v>600</v>
      </c>
      <c r="H239" s="22">
        <f t="shared" si="4"/>
        <v>2120.4</v>
      </c>
      <c r="I239" s="20"/>
    </row>
    <row r="240" ht="18.75" spans="1:9">
      <c r="A240" s="20">
        <v>76</v>
      </c>
      <c r="B240" s="20" t="s">
        <v>30</v>
      </c>
      <c r="C240" s="20" t="s">
        <v>350</v>
      </c>
      <c r="D240" s="22">
        <v>12</v>
      </c>
      <c r="E240" s="20" t="s">
        <v>16</v>
      </c>
      <c r="F240" s="20" t="s">
        <v>172</v>
      </c>
      <c r="G240" s="20">
        <v>600</v>
      </c>
      <c r="H240" s="22">
        <f t="shared" si="4"/>
        <v>2160</v>
      </c>
      <c r="I240" s="20"/>
    </row>
    <row r="241" ht="18.75" spans="1:9">
      <c r="A241" s="20">
        <v>77</v>
      </c>
      <c r="B241" s="20" t="s">
        <v>30</v>
      </c>
      <c r="C241" s="20" t="s">
        <v>98</v>
      </c>
      <c r="D241" s="22">
        <v>12.79</v>
      </c>
      <c r="E241" s="20" t="s">
        <v>16</v>
      </c>
      <c r="F241" s="20" t="s">
        <v>172</v>
      </c>
      <c r="G241" s="20">
        <v>600</v>
      </c>
      <c r="H241" s="22">
        <f t="shared" si="4"/>
        <v>2302.2</v>
      </c>
      <c r="I241" s="20" t="s">
        <v>351</v>
      </c>
    </row>
    <row r="242" ht="18.75" spans="1:9">
      <c r="A242" s="20">
        <v>78</v>
      </c>
      <c r="B242" s="20" t="s">
        <v>30</v>
      </c>
      <c r="C242" s="20" t="s">
        <v>227</v>
      </c>
      <c r="D242" s="22">
        <v>13</v>
      </c>
      <c r="E242" s="20" t="s">
        <v>16</v>
      </c>
      <c r="F242" s="20" t="s">
        <v>172</v>
      </c>
      <c r="G242" s="20">
        <v>600</v>
      </c>
      <c r="H242" s="22">
        <f t="shared" si="4"/>
        <v>2340</v>
      </c>
      <c r="I242" s="20"/>
    </row>
    <row r="243" ht="18.75" spans="1:9">
      <c r="A243" s="20">
        <v>79</v>
      </c>
      <c r="B243" s="20" t="s">
        <v>30</v>
      </c>
      <c r="C243" s="20" t="s">
        <v>352</v>
      </c>
      <c r="D243" s="22">
        <v>14</v>
      </c>
      <c r="E243" s="20" t="s">
        <v>16</v>
      </c>
      <c r="F243" s="20" t="s">
        <v>172</v>
      </c>
      <c r="G243" s="20">
        <v>600</v>
      </c>
      <c r="H243" s="22">
        <f t="shared" si="4"/>
        <v>2520</v>
      </c>
      <c r="I243" s="20"/>
    </row>
    <row r="244" ht="18.75" spans="1:9">
      <c r="A244" s="20">
        <v>80</v>
      </c>
      <c r="B244" s="20" t="s">
        <v>30</v>
      </c>
      <c r="C244" s="20" t="s">
        <v>353</v>
      </c>
      <c r="D244" s="22">
        <v>14.35</v>
      </c>
      <c r="E244" s="20" t="s">
        <v>16</v>
      </c>
      <c r="F244" s="20" t="s">
        <v>172</v>
      </c>
      <c r="G244" s="20">
        <v>600</v>
      </c>
      <c r="H244" s="22">
        <f t="shared" si="4"/>
        <v>2583</v>
      </c>
      <c r="I244" s="20"/>
    </row>
    <row r="245" ht="18.75" spans="1:9">
      <c r="A245" s="20">
        <v>81</v>
      </c>
      <c r="B245" s="20" t="s">
        <v>30</v>
      </c>
      <c r="C245" s="20" t="s">
        <v>354</v>
      </c>
      <c r="D245" s="22">
        <v>14.96</v>
      </c>
      <c r="E245" s="20" t="s">
        <v>16</v>
      </c>
      <c r="F245" s="20" t="s">
        <v>172</v>
      </c>
      <c r="G245" s="20">
        <v>600</v>
      </c>
      <c r="H245" s="22">
        <f t="shared" si="4"/>
        <v>2692.8</v>
      </c>
      <c r="I245" s="20"/>
    </row>
    <row r="246" ht="18.75" spans="1:9">
      <c r="A246" s="20">
        <v>82</v>
      </c>
      <c r="B246" s="20" t="s">
        <v>30</v>
      </c>
      <c r="C246" s="20" t="s">
        <v>355</v>
      </c>
      <c r="D246" s="22">
        <v>15.09</v>
      </c>
      <c r="E246" s="20" t="s">
        <v>16</v>
      </c>
      <c r="F246" s="20" t="s">
        <v>172</v>
      </c>
      <c r="G246" s="20">
        <v>600</v>
      </c>
      <c r="H246" s="22">
        <f t="shared" si="4"/>
        <v>2716.2</v>
      </c>
      <c r="I246" s="20"/>
    </row>
    <row r="247" ht="18.75" spans="1:9">
      <c r="A247" s="20">
        <v>83</v>
      </c>
      <c r="B247" s="20" t="s">
        <v>30</v>
      </c>
      <c r="C247" s="20" t="s">
        <v>235</v>
      </c>
      <c r="D247" s="22">
        <v>15.26</v>
      </c>
      <c r="E247" s="20" t="s">
        <v>16</v>
      </c>
      <c r="F247" s="20" t="s">
        <v>172</v>
      </c>
      <c r="G247" s="20">
        <v>600</v>
      </c>
      <c r="H247" s="22">
        <f t="shared" si="4"/>
        <v>2746.8</v>
      </c>
      <c r="I247" s="20"/>
    </row>
    <row r="248" ht="18.75" spans="1:9">
      <c r="A248" s="20">
        <v>84</v>
      </c>
      <c r="B248" s="20" t="s">
        <v>30</v>
      </c>
      <c r="C248" s="20" t="s">
        <v>356</v>
      </c>
      <c r="D248" s="22">
        <v>15.31</v>
      </c>
      <c r="E248" s="20" t="s">
        <v>16</v>
      </c>
      <c r="F248" s="20" t="s">
        <v>172</v>
      </c>
      <c r="G248" s="20">
        <v>600</v>
      </c>
      <c r="H248" s="22">
        <f t="shared" si="4"/>
        <v>2755.8</v>
      </c>
      <c r="I248" s="20"/>
    </row>
    <row r="249" ht="18.75" spans="1:9">
      <c r="A249" s="20">
        <v>85</v>
      </c>
      <c r="B249" s="20" t="s">
        <v>30</v>
      </c>
      <c r="C249" s="20" t="s">
        <v>357</v>
      </c>
      <c r="D249" s="22">
        <v>15.47</v>
      </c>
      <c r="E249" s="20" t="s">
        <v>16</v>
      </c>
      <c r="F249" s="20" t="s">
        <v>172</v>
      </c>
      <c r="G249" s="20">
        <v>600</v>
      </c>
      <c r="H249" s="22">
        <f t="shared" si="4"/>
        <v>2784.6</v>
      </c>
      <c r="I249" s="20"/>
    </row>
    <row r="250" ht="18.75" spans="1:9">
      <c r="A250" s="20">
        <v>86</v>
      </c>
      <c r="B250" s="20" t="s">
        <v>30</v>
      </c>
      <c r="C250" s="20" t="s">
        <v>358</v>
      </c>
      <c r="D250" s="22">
        <v>15.63</v>
      </c>
      <c r="E250" s="20" t="s">
        <v>16</v>
      </c>
      <c r="F250" s="20" t="s">
        <v>172</v>
      </c>
      <c r="G250" s="20">
        <v>600</v>
      </c>
      <c r="H250" s="22">
        <f t="shared" si="4"/>
        <v>2813.4</v>
      </c>
      <c r="I250" s="20"/>
    </row>
    <row r="251" ht="18.75" spans="1:9">
      <c r="A251" s="20">
        <v>87</v>
      </c>
      <c r="B251" s="20" t="s">
        <v>30</v>
      </c>
      <c r="C251" s="20" t="s">
        <v>359</v>
      </c>
      <c r="D251" s="22">
        <v>15.67</v>
      </c>
      <c r="E251" s="20" t="s">
        <v>16</v>
      </c>
      <c r="F251" s="20" t="s">
        <v>172</v>
      </c>
      <c r="G251" s="20">
        <v>600</v>
      </c>
      <c r="H251" s="22">
        <f t="shared" si="4"/>
        <v>2820.6</v>
      </c>
      <c r="I251" s="20"/>
    </row>
    <row r="252" ht="18.75" spans="1:9">
      <c r="A252" s="20">
        <v>88</v>
      </c>
      <c r="B252" s="20" t="s">
        <v>30</v>
      </c>
      <c r="C252" s="20" t="s">
        <v>360</v>
      </c>
      <c r="D252" s="22">
        <v>17.5</v>
      </c>
      <c r="E252" s="20" t="s">
        <v>16</v>
      </c>
      <c r="F252" s="20" t="s">
        <v>172</v>
      </c>
      <c r="G252" s="20">
        <v>600</v>
      </c>
      <c r="H252" s="22">
        <f t="shared" si="4"/>
        <v>3150</v>
      </c>
      <c r="I252" s="20"/>
    </row>
    <row r="253" ht="18.75" spans="1:9">
      <c r="A253" s="20">
        <v>89</v>
      </c>
      <c r="B253" s="20" t="s">
        <v>30</v>
      </c>
      <c r="C253" s="20" t="s">
        <v>232</v>
      </c>
      <c r="D253" s="22">
        <v>17.59</v>
      </c>
      <c r="E253" s="20" t="s">
        <v>16</v>
      </c>
      <c r="F253" s="20" t="s">
        <v>172</v>
      </c>
      <c r="G253" s="20">
        <v>600</v>
      </c>
      <c r="H253" s="22">
        <f t="shared" si="4"/>
        <v>3166.2</v>
      </c>
      <c r="I253" s="20"/>
    </row>
    <row r="254" ht="18.75" spans="1:9">
      <c r="A254" s="20">
        <v>90</v>
      </c>
      <c r="B254" s="20" t="s">
        <v>30</v>
      </c>
      <c r="C254" s="20" t="s">
        <v>361</v>
      </c>
      <c r="D254" s="22">
        <v>18</v>
      </c>
      <c r="E254" s="20" t="s">
        <v>16</v>
      </c>
      <c r="F254" s="20" t="s">
        <v>172</v>
      </c>
      <c r="G254" s="20">
        <v>600</v>
      </c>
      <c r="H254" s="22">
        <f t="shared" si="4"/>
        <v>3240</v>
      </c>
      <c r="I254" s="20"/>
    </row>
    <row r="255" ht="18.75" spans="1:9">
      <c r="A255" s="20">
        <v>91</v>
      </c>
      <c r="B255" s="20" t="s">
        <v>30</v>
      </c>
      <c r="C255" s="20" t="s">
        <v>362</v>
      </c>
      <c r="D255" s="22">
        <v>18.12</v>
      </c>
      <c r="E255" s="20" t="s">
        <v>16</v>
      </c>
      <c r="F255" s="20" t="s">
        <v>172</v>
      </c>
      <c r="G255" s="20">
        <v>600</v>
      </c>
      <c r="H255" s="22">
        <f t="shared" si="4"/>
        <v>3261.6</v>
      </c>
      <c r="I255" s="20"/>
    </row>
    <row r="256" ht="18.75" spans="1:9">
      <c r="A256" s="20">
        <v>92</v>
      </c>
      <c r="B256" s="20" t="s">
        <v>30</v>
      </c>
      <c r="C256" s="26" t="s">
        <v>363</v>
      </c>
      <c r="D256" s="22">
        <v>18.45</v>
      </c>
      <c r="E256" s="20" t="s">
        <v>16</v>
      </c>
      <c r="F256" s="20" t="s">
        <v>172</v>
      </c>
      <c r="G256" s="20">
        <v>600</v>
      </c>
      <c r="H256" s="22">
        <f t="shared" si="4"/>
        <v>3321</v>
      </c>
      <c r="I256" s="20"/>
    </row>
    <row r="257" ht="18.75" spans="1:9">
      <c r="A257" s="20">
        <v>93</v>
      </c>
      <c r="B257" s="20" t="s">
        <v>30</v>
      </c>
      <c r="C257" s="20" t="s">
        <v>353</v>
      </c>
      <c r="D257" s="22">
        <v>19.27</v>
      </c>
      <c r="E257" s="20" t="s">
        <v>16</v>
      </c>
      <c r="F257" s="20" t="s">
        <v>172</v>
      </c>
      <c r="G257" s="20">
        <v>600</v>
      </c>
      <c r="H257" s="22">
        <f t="shared" si="4"/>
        <v>3468.6</v>
      </c>
      <c r="I257" s="20"/>
    </row>
    <row r="258" ht="18.75" spans="1:9">
      <c r="A258" s="20">
        <v>94</v>
      </c>
      <c r="B258" s="20" t="s">
        <v>30</v>
      </c>
      <c r="C258" s="20" t="s">
        <v>98</v>
      </c>
      <c r="D258" s="22">
        <v>19.5</v>
      </c>
      <c r="E258" s="20" t="s">
        <v>16</v>
      </c>
      <c r="F258" s="20" t="s">
        <v>172</v>
      </c>
      <c r="G258" s="20">
        <v>600</v>
      </c>
      <c r="H258" s="22">
        <f t="shared" si="4"/>
        <v>3510</v>
      </c>
      <c r="I258" s="20" t="s">
        <v>351</v>
      </c>
    </row>
    <row r="259" ht="18.75" spans="1:9">
      <c r="A259" s="20">
        <v>95</v>
      </c>
      <c r="B259" s="20" t="s">
        <v>30</v>
      </c>
      <c r="C259" s="20" t="s">
        <v>129</v>
      </c>
      <c r="D259" s="22">
        <v>20</v>
      </c>
      <c r="E259" s="20" t="s">
        <v>16</v>
      </c>
      <c r="F259" s="20" t="s">
        <v>172</v>
      </c>
      <c r="G259" s="20">
        <v>600</v>
      </c>
      <c r="H259" s="22">
        <f t="shared" si="4"/>
        <v>3600</v>
      </c>
      <c r="I259" s="20"/>
    </row>
    <row r="260" ht="18.75" spans="1:9">
      <c r="A260" s="20">
        <v>96</v>
      </c>
      <c r="B260" s="20" t="s">
        <v>30</v>
      </c>
      <c r="C260" s="20" t="s">
        <v>364</v>
      </c>
      <c r="D260" s="22">
        <v>20.52</v>
      </c>
      <c r="E260" s="20" t="s">
        <v>16</v>
      </c>
      <c r="F260" s="20" t="s">
        <v>172</v>
      </c>
      <c r="G260" s="20">
        <v>600</v>
      </c>
      <c r="H260" s="22">
        <f t="shared" si="4"/>
        <v>3693.6</v>
      </c>
      <c r="I260" s="20"/>
    </row>
    <row r="261" ht="18.75" spans="1:9">
      <c r="A261" s="20">
        <v>97</v>
      </c>
      <c r="B261" s="20" t="s">
        <v>30</v>
      </c>
      <c r="C261" s="20" t="s">
        <v>352</v>
      </c>
      <c r="D261" s="22">
        <v>21.27</v>
      </c>
      <c r="E261" s="20" t="s">
        <v>16</v>
      </c>
      <c r="F261" s="20" t="s">
        <v>172</v>
      </c>
      <c r="G261" s="20">
        <v>600</v>
      </c>
      <c r="H261" s="22">
        <f t="shared" si="4"/>
        <v>3828.6</v>
      </c>
      <c r="I261" s="20"/>
    </row>
    <row r="262" ht="18.75" spans="1:9">
      <c r="A262" s="20">
        <v>98</v>
      </c>
      <c r="B262" s="20" t="s">
        <v>30</v>
      </c>
      <c r="C262" s="20" t="s">
        <v>232</v>
      </c>
      <c r="D262" s="22">
        <v>22.06</v>
      </c>
      <c r="E262" s="20" t="s">
        <v>16</v>
      </c>
      <c r="F262" s="20" t="s">
        <v>172</v>
      </c>
      <c r="G262" s="20">
        <v>600</v>
      </c>
      <c r="H262" s="22">
        <f t="shared" si="4"/>
        <v>3970.8</v>
      </c>
      <c r="I262" s="20"/>
    </row>
    <row r="263" ht="18.75" spans="1:9">
      <c r="A263" s="20">
        <v>99</v>
      </c>
      <c r="B263" s="20" t="s">
        <v>30</v>
      </c>
      <c r="C263" s="20" t="s">
        <v>358</v>
      </c>
      <c r="D263" s="22">
        <v>23</v>
      </c>
      <c r="E263" s="20" t="s">
        <v>16</v>
      </c>
      <c r="F263" s="20" t="s">
        <v>172</v>
      </c>
      <c r="G263" s="20">
        <v>600</v>
      </c>
      <c r="H263" s="22">
        <f t="shared" si="4"/>
        <v>4140</v>
      </c>
      <c r="I263" s="20"/>
    </row>
    <row r="264" ht="18.75" spans="1:9">
      <c r="A264" s="20">
        <v>100</v>
      </c>
      <c r="B264" s="20" t="s">
        <v>30</v>
      </c>
      <c r="C264" s="20" t="s">
        <v>365</v>
      </c>
      <c r="D264" s="22">
        <v>24.33</v>
      </c>
      <c r="E264" s="20" t="s">
        <v>16</v>
      </c>
      <c r="F264" s="20" t="s">
        <v>172</v>
      </c>
      <c r="G264" s="20">
        <v>600</v>
      </c>
      <c r="H264" s="22">
        <f t="shared" si="4"/>
        <v>4379.4</v>
      </c>
      <c r="I264" s="20"/>
    </row>
    <row r="265" ht="18.75" spans="1:9">
      <c r="A265" s="20">
        <v>101</v>
      </c>
      <c r="B265" s="20" t="s">
        <v>30</v>
      </c>
      <c r="C265" s="20" t="s">
        <v>366</v>
      </c>
      <c r="D265" s="22">
        <v>25.48</v>
      </c>
      <c r="E265" s="20" t="s">
        <v>16</v>
      </c>
      <c r="F265" s="20" t="s">
        <v>172</v>
      </c>
      <c r="G265" s="20">
        <v>600</v>
      </c>
      <c r="H265" s="22">
        <f t="shared" si="4"/>
        <v>4586.4</v>
      </c>
      <c r="I265" s="20"/>
    </row>
    <row r="266" ht="18.75" spans="1:9">
      <c r="A266" s="20">
        <v>102</v>
      </c>
      <c r="B266" s="20" t="s">
        <v>30</v>
      </c>
      <c r="C266" s="20" t="s">
        <v>367</v>
      </c>
      <c r="D266" s="22">
        <v>28.79</v>
      </c>
      <c r="E266" s="20" t="s">
        <v>16</v>
      </c>
      <c r="F266" s="20" t="s">
        <v>172</v>
      </c>
      <c r="G266" s="20">
        <v>600</v>
      </c>
      <c r="H266" s="22">
        <f t="shared" si="4"/>
        <v>5182.2</v>
      </c>
      <c r="I266" s="20"/>
    </row>
    <row r="267" ht="37.5" spans="1:9">
      <c r="A267" s="20">
        <v>103</v>
      </c>
      <c r="B267" s="20" t="s">
        <v>30</v>
      </c>
      <c r="C267" s="20" t="s">
        <v>368</v>
      </c>
      <c r="D267" s="22">
        <v>30</v>
      </c>
      <c r="E267" s="20" t="s">
        <v>16</v>
      </c>
      <c r="F267" s="20" t="s">
        <v>172</v>
      </c>
      <c r="G267" s="20">
        <v>600</v>
      </c>
      <c r="H267" s="22">
        <f t="shared" si="4"/>
        <v>5400</v>
      </c>
      <c r="I267" s="32" t="s">
        <v>369</v>
      </c>
    </row>
    <row r="268" ht="18.75" spans="1:9">
      <c r="A268" s="20">
        <v>104</v>
      </c>
      <c r="B268" s="20" t="s">
        <v>30</v>
      </c>
      <c r="C268" s="20" t="s">
        <v>370</v>
      </c>
      <c r="D268" s="22">
        <v>31</v>
      </c>
      <c r="E268" s="20" t="s">
        <v>16</v>
      </c>
      <c r="F268" s="20" t="s">
        <v>172</v>
      </c>
      <c r="G268" s="20">
        <v>600</v>
      </c>
      <c r="H268" s="22">
        <f t="shared" si="4"/>
        <v>5580</v>
      </c>
      <c r="I268" s="20"/>
    </row>
    <row r="269" ht="18.75" spans="1:9">
      <c r="A269" s="20">
        <v>105</v>
      </c>
      <c r="B269" s="20" t="s">
        <v>30</v>
      </c>
      <c r="C269" s="20" t="s">
        <v>371</v>
      </c>
      <c r="D269" s="22">
        <v>31.5</v>
      </c>
      <c r="E269" s="20" t="s">
        <v>16</v>
      </c>
      <c r="F269" s="20" t="s">
        <v>172</v>
      </c>
      <c r="G269" s="20">
        <v>600</v>
      </c>
      <c r="H269" s="22">
        <f t="shared" si="4"/>
        <v>5670</v>
      </c>
      <c r="I269" s="23"/>
    </row>
    <row r="270" ht="18.75" spans="1:9">
      <c r="A270" s="20">
        <v>106</v>
      </c>
      <c r="B270" s="20" t="s">
        <v>30</v>
      </c>
      <c r="C270" s="20" t="s">
        <v>364</v>
      </c>
      <c r="D270" s="22">
        <v>34.04</v>
      </c>
      <c r="E270" s="20" t="s">
        <v>16</v>
      </c>
      <c r="F270" s="20" t="s">
        <v>172</v>
      </c>
      <c r="G270" s="20">
        <v>600</v>
      </c>
      <c r="H270" s="22">
        <f t="shared" si="4"/>
        <v>6127.2</v>
      </c>
      <c r="I270" s="20"/>
    </row>
    <row r="271" ht="18.75" spans="1:9">
      <c r="A271" s="20">
        <v>107</v>
      </c>
      <c r="B271" s="20" t="s">
        <v>30</v>
      </c>
      <c r="C271" s="20" t="s">
        <v>367</v>
      </c>
      <c r="D271" s="22">
        <v>34.94</v>
      </c>
      <c r="E271" s="20" t="s">
        <v>16</v>
      </c>
      <c r="F271" s="20" t="s">
        <v>172</v>
      </c>
      <c r="G271" s="20">
        <v>600</v>
      </c>
      <c r="H271" s="22">
        <f t="shared" si="4"/>
        <v>6289.2</v>
      </c>
      <c r="I271" s="20"/>
    </row>
    <row r="272" ht="18.75" spans="1:9">
      <c r="A272" s="20">
        <v>108</v>
      </c>
      <c r="B272" s="20" t="s">
        <v>33</v>
      </c>
      <c r="C272" s="26" t="s">
        <v>372</v>
      </c>
      <c r="D272" s="23">
        <v>10.72</v>
      </c>
      <c r="E272" s="20" t="s">
        <v>16</v>
      </c>
      <c r="F272" s="20" t="s">
        <v>172</v>
      </c>
      <c r="G272" s="20">
        <v>600</v>
      </c>
      <c r="H272" s="22">
        <f t="shared" si="4"/>
        <v>1929.6</v>
      </c>
      <c r="I272" s="20"/>
    </row>
    <row r="273" ht="18.75" spans="1:9">
      <c r="A273" s="20">
        <v>109</v>
      </c>
      <c r="B273" s="20" t="s">
        <v>33</v>
      </c>
      <c r="C273" s="26" t="s">
        <v>373</v>
      </c>
      <c r="D273" s="23">
        <v>11.01</v>
      </c>
      <c r="E273" s="20" t="s">
        <v>16</v>
      </c>
      <c r="F273" s="20" t="s">
        <v>172</v>
      </c>
      <c r="G273" s="20">
        <v>600</v>
      </c>
      <c r="H273" s="22">
        <f t="shared" si="4"/>
        <v>1981.8</v>
      </c>
      <c r="I273" s="20"/>
    </row>
    <row r="274" ht="18.75" spans="1:9">
      <c r="A274" s="20">
        <v>110</v>
      </c>
      <c r="B274" s="20" t="s">
        <v>33</v>
      </c>
      <c r="C274" s="26" t="s">
        <v>374</v>
      </c>
      <c r="D274" s="23">
        <v>11.21</v>
      </c>
      <c r="E274" s="20" t="s">
        <v>16</v>
      </c>
      <c r="F274" s="20" t="s">
        <v>172</v>
      </c>
      <c r="G274" s="20">
        <v>600</v>
      </c>
      <c r="H274" s="22">
        <f t="shared" si="4"/>
        <v>2017.8</v>
      </c>
      <c r="I274" s="20"/>
    </row>
    <row r="275" ht="18.75" spans="1:9">
      <c r="A275" s="20">
        <v>111</v>
      </c>
      <c r="B275" s="20" t="s">
        <v>33</v>
      </c>
      <c r="C275" s="26" t="s">
        <v>60</v>
      </c>
      <c r="D275" s="23">
        <v>12.13</v>
      </c>
      <c r="E275" s="20" t="s">
        <v>16</v>
      </c>
      <c r="F275" s="20" t="s">
        <v>172</v>
      </c>
      <c r="G275" s="20">
        <v>600</v>
      </c>
      <c r="H275" s="22">
        <f t="shared" si="4"/>
        <v>2183.4</v>
      </c>
      <c r="I275" s="20"/>
    </row>
    <row r="276" ht="18.75" spans="1:9">
      <c r="A276" s="20">
        <v>112</v>
      </c>
      <c r="B276" s="20" t="s">
        <v>33</v>
      </c>
      <c r="C276" s="26" t="s">
        <v>375</v>
      </c>
      <c r="D276" s="23">
        <v>16.17</v>
      </c>
      <c r="E276" s="20" t="s">
        <v>16</v>
      </c>
      <c r="F276" s="20" t="s">
        <v>172</v>
      </c>
      <c r="G276" s="20">
        <v>600</v>
      </c>
      <c r="H276" s="22">
        <f t="shared" si="4"/>
        <v>2910.6</v>
      </c>
      <c r="I276" s="20"/>
    </row>
    <row r="277" ht="18.75" spans="1:9">
      <c r="A277" s="20">
        <v>113</v>
      </c>
      <c r="B277" s="20" t="s">
        <v>33</v>
      </c>
      <c r="C277" s="26" t="s">
        <v>376</v>
      </c>
      <c r="D277" s="23">
        <v>18</v>
      </c>
      <c r="E277" s="20" t="s">
        <v>16</v>
      </c>
      <c r="F277" s="20" t="s">
        <v>172</v>
      </c>
      <c r="G277" s="20">
        <v>600</v>
      </c>
      <c r="H277" s="22">
        <f t="shared" si="4"/>
        <v>3240</v>
      </c>
      <c r="I277" s="20"/>
    </row>
    <row r="278" ht="18.75" spans="1:9">
      <c r="A278" s="20">
        <v>114</v>
      </c>
      <c r="B278" s="20" t="s">
        <v>33</v>
      </c>
      <c r="C278" s="26" t="s">
        <v>377</v>
      </c>
      <c r="D278" s="23">
        <v>18.03</v>
      </c>
      <c r="E278" s="20" t="s">
        <v>16</v>
      </c>
      <c r="F278" s="20" t="s">
        <v>172</v>
      </c>
      <c r="G278" s="20">
        <v>600</v>
      </c>
      <c r="H278" s="22">
        <f t="shared" si="4"/>
        <v>3245.4</v>
      </c>
      <c r="I278" s="20"/>
    </row>
    <row r="279" ht="18.75" spans="1:9">
      <c r="A279" s="20">
        <v>115</v>
      </c>
      <c r="B279" s="20" t="s">
        <v>33</v>
      </c>
      <c r="C279" s="26" t="s">
        <v>378</v>
      </c>
      <c r="D279" s="23">
        <v>18.81</v>
      </c>
      <c r="E279" s="20" t="s">
        <v>16</v>
      </c>
      <c r="F279" s="20" t="s">
        <v>172</v>
      </c>
      <c r="G279" s="20">
        <v>600</v>
      </c>
      <c r="H279" s="22">
        <f t="shared" si="4"/>
        <v>3385.8</v>
      </c>
      <c r="I279" s="20"/>
    </row>
    <row r="280" ht="18.75" spans="1:9">
      <c r="A280" s="20">
        <v>116</v>
      </c>
      <c r="B280" s="20" t="s">
        <v>33</v>
      </c>
      <c r="C280" s="26" t="s">
        <v>379</v>
      </c>
      <c r="D280" s="23">
        <v>24.7</v>
      </c>
      <c r="E280" s="20" t="s">
        <v>16</v>
      </c>
      <c r="F280" s="20" t="s">
        <v>172</v>
      </c>
      <c r="G280" s="20">
        <v>600</v>
      </c>
      <c r="H280" s="22">
        <f t="shared" si="4"/>
        <v>4446</v>
      </c>
      <c r="I280" s="23"/>
    </row>
    <row r="281" ht="18.75" spans="1:9">
      <c r="A281" s="20">
        <v>117</v>
      </c>
      <c r="B281" s="20" t="s">
        <v>33</v>
      </c>
      <c r="C281" s="26" t="s">
        <v>380</v>
      </c>
      <c r="D281" s="23">
        <v>25.09</v>
      </c>
      <c r="E281" s="20" t="s">
        <v>16</v>
      </c>
      <c r="F281" s="20" t="s">
        <v>172</v>
      </c>
      <c r="G281" s="20">
        <v>600</v>
      </c>
      <c r="H281" s="22">
        <f t="shared" si="4"/>
        <v>4516.2</v>
      </c>
      <c r="I281" s="20"/>
    </row>
    <row r="282" ht="18.75" spans="1:9">
      <c r="A282" s="20">
        <v>118</v>
      </c>
      <c r="B282" s="20" t="s">
        <v>33</v>
      </c>
      <c r="C282" s="26" t="s">
        <v>376</v>
      </c>
      <c r="D282" s="23">
        <v>25.52</v>
      </c>
      <c r="E282" s="20" t="s">
        <v>16</v>
      </c>
      <c r="F282" s="20" t="s">
        <v>172</v>
      </c>
      <c r="G282" s="20">
        <v>600</v>
      </c>
      <c r="H282" s="22">
        <f t="shared" si="4"/>
        <v>4593.6</v>
      </c>
      <c r="I282" s="20"/>
    </row>
    <row r="283" ht="18.75" spans="1:9">
      <c r="A283" s="20">
        <v>119</v>
      </c>
      <c r="B283" s="20" t="s">
        <v>33</v>
      </c>
      <c r="C283" s="26" t="s">
        <v>381</v>
      </c>
      <c r="D283" s="23">
        <v>25.72</v>
      </c>
      <c r="E283" s="20" t="s">
        <v>16</v>
      </c>
      <c r="F283" s="20" t="s">
        <v>172</v>
      </c>
      <c r="G283" s="20">
        <v>600</v>
      </c>
      <c r="H283" s="22">
        <f t="shared" si="4"/>
        <v>4629.6</v>
      </c>
      <c r="I283" s="20"/>
    </row>
    <row r="284" ht="18.75" spans="1:9">
      <c r="A284" s="20">
        <v>120</v>
      </c>
      <c r="B284" s="20" t="s">
        <v>33</v>
      </c>
      <c r="C284" s="26" t="s">
        <v>382</v>
      </c>
      <c r="D284" s="23">
        <v>25.85</v>
      </c>
      <c r="E284" s="20" t="s">
        <v>16</v>
      </c>
      <c r="F284" s="20" t="s">
        <v>172</v>
      </c>
      <c r="G284" s="20">
        <v>600</v>
      </c>
      <c r="H284" s="22">
        <f t="shared" si="4"/>
        <v>4653</v>
      </c>
      <c r="I284" s="24"/>
    </row>
    <row r="285" ht="18.75" spans="1:9">
      <c r="A285" s="20">
        <v>121</v>
      </c>
      <c r="B285" s="20" t="s">
        <v>33</v>
      </c>
      <c r="C285" s="26" t="s">
        <v>383</v>
      </c>
      <c r="D285" s="23">
        <v>26.15</v>
      </c>
      <c r="E285" s="20" t="s">
        <v>16</v>
      </c>
      <c r="F285" s="20" t="s">
        <v>172</v>
      </c>
      <c r="G285" s="20">
        <v>600</v>
      </c>
      <c r="H285" s="22">
        <f t="shared" si="4"/>
        <v>4707</v>
      </c>
      <c r="I285" s="20"/>
    </row>
    <row r="286" ht="18.75" spans="1:9">
      <c r="A286" s="20">
        <v>122</v>
      </c>
      <c r="B286" s="20" t="s">
        <v>33</v>
      </c>
      <c r="C286" s="26" t="s">
        <v>384</v>
      </c>
      <c r="D286" s="23">
        <v>32.1</v>
      </c>
      <c r="E286" s="20" t="s">
        <v>16</v>
      </c>
      <c r="F286" s="20" t="s">
        <v>172</v>
      </c>
      <c r="G286" s="20">
        <v>600</v>
      </c>
      <c r="H286" s="22">
        <f t="shared" si="4"/>
        <v>5778</v>
      </c>
      <c r="I286" s="20"/>
    </row>
    <row r="287" ht="18.75" spans="1:9">
      <c r="A287" s="20">
        <v>123</v>
      </c>
      <c r="B287" s="20" t="s">
        <v>33</v>
      </c>
      <c r="C287" s="26" t="s">
        <v>385</v>
      </c>
      <c r="D287" s="23">
        <v>33.73</v>
      </c>
      <c r="E287" s="20" t="s">
        <v>16</v>
      </c>
      <c r="F287" s="20" t="s">
        <v>172</v>
      </c>
      <c r="G287" s="20">
        <v>600</v>
      </c>
      <c r="H287" s="22">
        <f t="shared" si="4"/>
        <v>6071.4</v>
      </c>
      <c r="I287" s="20"/>
    </row>
    <row r="288" ht="18.75" spans="1:9">
      <c r="A288" s="20">
        <v>124</v>
      </c>
      <c r="B288" s="20" t="s">
        <v>33</v>
      </c>
      <c r="C288" s="26" t="s">
        <v>386</v>
      </c>
      <c r="D288" s="23">
        <v>36.86</v>
      </c>
      <c r="E288" s="20" t="s">
        <v>16</v>
      </c>
      <c r="F288" s="20" t="s">
        <v>172</v>
      </c>
      <c r="G288" s="20">
        <v>600</v>
      </c>
      <c r="H288" s="22">
        <f t="shared" si="4"/>
        <v>6634.8</v>
      </c>
      <c r="I288" s="20"/>
    </row>
    <row r="289" ht="18.75" spans="1:9">
      <c r="A289" s="20">
        <v>125</v>
      </c>
      <c r="B289" s="20" t="s">
        <v>33</v>
      </c>
      <c r="C289" s="26" t="s">
        <v>387</v>
      </c>
      <c r="D289" s="23">
        <v>37.34</v>
      </c>
      <c r="E289" s="20" t="s">
        <v>16</v>
      </c>
      <c r="F289" s="20" t="s">
        <v>172</v>
      </c>
      <c r="G289" s="20">
        <v>600</v>
      </c>
      <c r="H289" s="22">
        <f t="shared" si="4"/>
        <v>6721.2</v>
      </c>
      <c r="I289" s="20"/>
    </row>
    <row r="290" ht="18.75" spans="1:9">
      <c r="A290" s="20">
        <v>126</v>
      </c>
      <c r="B290" s="20" t="s">
        <v>70</v>
      </c>
      <c r="C290" s="27" t="s">
        <v>388</v>
      </c>
      <c r="D290" s="28">
        <v>12.79</v>
      </c>
      <c r="E290" s="20" t="s">
        <v>16</v>
      </c>
      <c r="F290" s="20" t="s">
        <v>172</v>
      </c>
      <c r="G290" s="20">
        <v>600</v>
      </c>
      <c r="H290" s="22">
        <f t="shared" si="4"/>
        <v>2302.2</v>
      </c>
      <c r="I290" s="20"/>
    </row>
    <row r="291" ht="18.75" spans="1:9">
      <c r="A291" s="20">
        <v>127</v>
      </c>
      <c r="B291" s="20" t="s">
        <v>70</v>
      </c>
      <c r="C291" s="27" t="s">
        <v>389</v>
      </c>
      <c r="D291" s="22">
        <v>14.5</v>
      </c>
      <c r="E291" s="20" t="s">
        <v>16</v>
      </c>
      <c r="F291" s="20" t="s">
        <v>172</v>
      </c>
      <c r="G291" s="20">
        <v>600</v>
      </c>
      <c r="H291" s="22">
        <f t="shared" si="4"/>
        <v>2610</v>
      </c>
      <c r="I291" s="20"/>
    </row>
    <row r="292" ht="18.75" spans="1:9">
      <c r="A292" s="20">
        <v>128</v>
      </c>
      <c r="B292" s="20" t="s">
        <v>70</v>
      </c>
      <c r="C292" s="27" t="s">
        <v>390</v>
      </c>
      <c r="D292" s="22">
        <v>15.25</v>
      </c>
      <c r="E292" s="20" t="s">
        <v>16</v>
      </c>
      <c r="F292" s="20" t="s">
        <v>172</v>
      </c>
      <c r="G292" s="20">
        <v>600</v>
      </c>
      <c r="H292" s="22">
        <f t="shared" si="4"/>
        <v>2745</v>
      </c>
      <c r="I292" s="20"/>
    </row>
    <row r="293" ht="18.75" spans="1:9">
      <c r="A293" s="20">
        <v>129</v>
      </c>
      <c r="B293" s="20" t="s">
        <v>70</v>
      </c>
      <c r="C293" s="27" t="s">
        <v>391</v>
      </c>
      <c r="D293" s="22">
        <v>15.41</v>
      </c>
      <c r="E293" s="20" t="s">
        <v>16</v>
      </c>
      <c r="F293" s="20" t="s">
        <v>172</v>
      </c>
      <c r="G293" s="20">
        <v>600</v>
      </c>
      <c r="H293" s="22">
        <f t="shared" ref="H293:H356" si="5">D293*G293*0.3</f>
        <v>2773.8</v>
      </c>
      <c r="I293" s="19"/>
    </row>
    <row r="294" ht="18.75" spans="1:9">
      <c r="A294" s="20">
        <v>130</v>
      </c>
      <c r="B294" s="20" t="s">
        <v>70</v>
      </c>
      <c r="C294" s="27" t="s">
        <v>392</v>
      </c>
      <c r="D294" s="22">
        <v>16.21</v>
      </c>
      <c r="E294" s="20" t="s">
        <v>16</v>
      </c>
      <c r="F294" s="20" t="s">
        <v>172</v>
      </c>
      <c r="G294" s="20">
        <v>600</v>
      </c>
      <c r="H294" s="22">
        <f t="shared" si="5"/>
        <v>2917.8</v>
      </c>
      <c r="I294" s="20"/>
    </row>
    <row r="295" ht="18.75" spans="1:9">
      <c r="A295" s="20">
        <v>131</v>
      </c>
      <c r="B295" s="20" t="s">
        <v>70</v>
      </c>
      <c r="C295" s="27" t="s">
        <v>75</v>
      </c>
      <c r="D295" s="22">
        <v>19.47</v>
      </c>
      <c r="E295" s="20" t="s">
        <v>16</v>
      </c>
      <c r="F295" s="20" t="s">
        <v>172</v>
      </c>
      <c r="G295" s="20">
        <v>600</v>
      </c>
      <c r="H295" s="22">
        <f t="shared" si="5"/>
        <v>3504.6</v>
      </c>
      <c r="I295" s="20"/>
    </row>
    <row r="296" ht="18.75" spans="1:9">
      <c r="A296" s="20">
        <v>132</v>
      </c>
      <c r="B296" s="20" t="s">
        <v>70</v>
      </c>
      <c r="C296" s="27" t="s">
        <v>393</v>
      </c>
      <c r="D296" s="22">
        <v>22.48</v>
      </c>
      <c r="E296" s="20" t="s">
        <v>16</v>
      </c>
      <c r="F296" s="20" t="s">
        <v>172</v>
      </c>
      <c r="G296" s="20">
        <v>600</v>
      </c>
      <c r="H296" s="22">
        <f t="shared" si="5"/>
        <v>4046.4</v>
      </c>
      <c r="I296" s="20"/>
    </row>
    <row r="297" ht="18.75" spans="1:9">
      <c r="A297" s="20">
        <v>133</v>
      </c>
      <c r="B297" s="20" t="s">
        <v>70</v>
      </c>
      <c r="C297" s="27" t="s">
        <v>394</v>
      </c>
      <c r="D297" s="22">
        <v>26.32</v>
      </c>
      <c r="E297" s="20" t="s">
        <v>16</v>
      </c>
      <c r="F297" s="20" t="s">
        <v>172</v>
      </c>
      <c r="G297" s="20">
        <v>600</v>
      </c>
      <c r="H297" s="22">
        <f t="shared" si="5"/>
        <v>4737.6</v>
      </c>
      <c r="I297" s="20"/>
    </row>
    <row r="298" ht="18.75" spans="1:9">
      <c r="A298" s="20">
        <v>134</v>
      </c>
      <c r="B298" s="33" t="s">
        <v>70</v>
      </c>
      <c r="C298" s="34" t="s">
        <v>395</v>
      </c>
      <c r="D298" s="35">
        <v>27.29</v>
      </c>
      <c r="E298" s="20" t="s">
        <v>16</v>
      </c>
      <c r="F298" s="20" t="s">
        <v>172</v>
      </c>
      <c r="G298" s="20">
        <v>600</v>
      </c>
      <c r="H298" s="22">
        <f t="shared" si="5"/>
        <v>4912.2</v>
      </c>
      <c r="I298" s="36"/>
    </row>
    <row r="299" ht="18.75" spans="1:9">
      <c r="A299" s="20">
        <v>135</v>
      </c>
      <c r="B299" s="20" t="s">
        <v>70</v>
      </c>
      <c r="C299" s="27" t="s">
        <v>396</v>
      </c>
      <c r="D299" s="22">
        <v>30.81</v>
      </c>
      <c r="E299" s="20" t="s">
        <v>16</v>
      </c>
      <c r="F299" s="20" t="s">
        <v>172</v>
      </c>
      <c r="G299" s="20">
        <v>600</v>
      </c>
      <c r="H299" s="22">
        <f t="shared" si="5"/>
        <v>5545.8</v>
      </c>
      <c r="I299" s="37"/>
    </row>
    <row r="300" ht="18.75" spans="1:9">
      <c r="A300" s="20">
        <v>136</v>
      </c>
      <c r="B300" s="33" t="s">
        <v>70</v>
      </c>
      <c r="C300" s="34" t="s">
        <v>395</v>
      </c>
      <c r="D300" s="35">
        <v>31.64</v>
      </c>
      <c r="E300" s="20" t="s">
        <v>16</v>
      </c>
      <c r="F300" s="20" t="s">
        <v>172</v>
      </c>
      <c r="G300" s="20">
        <v>600</v>
      </c>
      <c r="H300" s="22">
        <f t="shared" si="5"/>
        <v>5695.2</v>
      </c>
      <c r="I300" s="36"/>
    </row>
    <row r="301" ht="18.75" spans="1:9">
      <c r="A301" s="20">
        <v>137</v>
      </c>
      <c r="B301" s="20" t="s">
        <v>70</v>
      </c>
      <c r="C301" s="27" t="s">
        <v>102</v>
      </c>
      <c r="D301" s="28">
        <v>34.34</v>
      </c>
      <c r="E301" s="20" t="s">
        <v>16</v>
      </c>
      <c r="F301" s="20" t="s">
        <v>172</v>
      </c>
      <c r="G301" s="20">
        <v>600</v>
      </c>
      <c r="H301" s="22">
        <f t="shared" si="5"/>
        <v>6181.2</v>
      </c>
      <c r="I301" s="20"/>
    </row>
    <row r="302" ht="18.75" spans="1:9">
      <c r="A302" s="20">
        <v>138</v>
      </c>
      <c r="B302" s="20" t="s">
        <v>70</v>
      </c>
      <c r="C302" s="27" t="s">
        <v>397</v>
      </c>
      <c r="D302" s="22">
        <v>35.47</v>
      </c>
      <c r="E302" s="20" t="s">
        <v>16</v>
      </c>
      <c r="F302" s="20" t="s">
        <v>172</v>
      </c>
      <c r="G302" s="20">
        <v>600</v>
      </c>
      <c r="H302" s="22">
        <f t="shared" si="5"/>
        <v>6384.6</v>
      </c>
      <c r="I302" s="20"/>
    </row>
    <row r="303" ht="18.75" spans="1:9">
      <c r="A303" s="20">
        <v>139</v>
      </c>
      <c r="B303" s="20" t="s">
        <v>70</v>
      </c>
      <c r="C303" s="27" t="s">
        <v>398</v>
      </c>
      <c r="D303" s="22">
        <v>36.14</v>
      </c>
      <c r="E303" s="20" t="s">
        <v>16</v>
      </c>
      <c r="F303" s="20" t="s">
        <v>172</v>
      </c>
      <c r="G303" s="20">
        <v>600</v>
      </c>
      <c r="H303" s="22">
        <f t="shared" si="5"/>
        <v>6505.2</v>
      </c>
      <c r="I303" s="20"/>
    </row>
    <row r="304" ht="18.75" spans="1:9">
      <c r="A304" s="20">
        <v>140</v>
      </c>
      <c r="B304" s="33" t="s">
        <v>70</v>
      </c>
      <c r="C304" s="34" t="s">
        <v>399</v>
      </c>
      <c r="D304" s="35">
        <v>37.38</v>
      </c>
      <c r="E304" s="20" t="s">
        <v>16</v>
      </c>
      <c r="F304" s="20" t="s">
        <v>172</v>
      </c>
      <c r="G304" s="20">
        <v>600</v>
      </c>
      <c r="H304" s="22">
        <f t="shared" si="5"/>
        <v>6728.4</v>
      </c>
      <c r="I304" s="36"/>
    </row>
    <row r="305" ht="18.75" spans="1:9">
      <c r="A305" s="20">
        <v>141</v>
      </c>
      <c r="B305" s="20" t="s">
        <v>70</v>
      </c>
      <c r="C305" s="27" t="s">
        <v>400</v>
      </c>
      <c r="D305" s="22">
        <v>38.04</v>
      </c>
      <c r="E305" s="20" t="s">
        <v>16</v>
      </c>
      <c r="F305" s="20" t="s">
        <v>172</v>
      </c>
      <c r="G305" s="20">
        <v>600</v>
      </c>
      <c r="H305" s="22">
        <f t="shared" si="5"/>
        <v>6847.2</v>
      </c>
      <c r="I305" s="20"/>
    </row>
    <row r="306" ht="18.75" spans="1:9">
      <c r="A306" s="20">
        <v>142</v>
      </c>
      <c r="B306" s="20" t="s">
        <v>70</v>
      </c>
      <c r="C306" s="27" t="s">
        <v>401</v>
      </c>
      <c r="D306" s="22">
        <v>39.39</v>
      </c>
      <c r="E306" s="20" t="s">
        <v>16</v>
      </c>
      <c r="F306" s="20" t="s">
        <v>172</v>
      </c>
      <c r="G306" s="20">
        <v>600</v>
      </c>
      <c r="H306" s="22">
        <f t="shared" si="5"/>
        <v>7090.2</v>
      </c>
      <c r="I306" s="20"/>
    </row>
    <row r="307" ht="18.75" spans="1:9">
      <c r="A307" s="20">
        <v>143</v>
      </c>
      <c r="B307" s="20" t="s">
        <v>254</v>
      </c>
      <c r="C307" s="20" t="s">
        <v>402</v>
      </c>
      <c r="D307" s="22">
        <v>10.27</v>
      </c>
      <c r="E307" s="20" t="s">
        <v>16</v>
      </c>
      <c r="F307" s="20" t="s">
        <v>172</v>
      </c>
      <c r="G307" s="20">
        <v>600</v>
      </c>
      <c r="H307" s="22">
        <f t="shared" si="5"/>
        <v>1848.6</v>
      </c>
      <c r="I307" s="20"/>
    </row>
    <row r="308" ht="18.75" spans="1:9">
      <c r="A308" s="20">
        <v>144</v>
      </c>
      <c r="B308" s="20" t="s">
        <v>254</v>
      </c>
      <c r="C308" s="20" t="s">
        <v>403</v>
      </c>
      <c r="D308" s="22">
        <v>10.42</v>
      </c>
      <c r="E308" s="20" t="s">
        <v>16</v>
      </c>
      <c r="F308" s="20" t="s">
        <v>172</v>
      </c>
      <c r="G308" s="20">
        <v>600</v>
      </c>
      <c r="H308" s="22">
        <f t="shared" si="5"/>
        <v>1875.6</v>
      </c>
      <c r="I308" s="20"/>
    </row>
    <row r="309" ht="18.75" spans="1:9">
      <c r="A309" s="20">
        <v>145</v>
      </c>
      <c r="B309" s="20" t="s">
        <v>254</v>
      </c>
      <c r="C309" s="20" t="s">
        <v>404</v>
      </c>
      <c r="D309" s="22">
        <v>12.37</v>
      </c>
      <c r="E309" s="20" t="s">
        <v>16</v>
      </c>
      <c r="F309" s="20" t="s">
        <v>172</v>
      </c>
      <c r="G309" s="20">
        <v>600</v>
      </c>
      <c r="H309" s="22">
        <f t="shared" si="5"/>
        <v>2226.6</v>
      </c>
      <c r="I309" s="20"/>
    </row>
    <row r="310" ht="18.75" spans="1:9">
      <c r="A310" s="20">
        <v>146</v>
      </c>
      <c r="B310" s="33" t="s">
        <v>254</v>
      </c>
      <c r="C310" s="36" t="s">
        <v>405</v>
      </c>
      <c r="D310" s="35">
        <v>12.5</v>
      </c>
      <c r="E310" s="20" t="s">
        <v>16</v>
      </c>
      <c r="F310" s="20" t="s">
        <v>172</v>
      </c>
      <c r="G310" s="20">
        <v>600</v>
      </c>
      <c r="H310" s="22">
        <f t="shared" si="5"/>
        <v>2250</v>
      </c>
      <c r="I310" s="36"/>
    </row>
    <row r="311" ht="18.75" spans="1:9">
      <c r="A311" s="20">
        <v>147</v>
      </c>
      <c r="B311" s="20" t="s">
        <v>254</v>
      </c>
      <c r="C311" s="20" t="s">
        <v>406</v>
      </c>
      <c r="D311" s="22">
        <v>13.65</v>
      </c>
      <c r="E311" s="20" t="s">
        <v>16</v>
      </c>
      <c r="F311" s="20" t="s">
        <v>172</v>
      </c>
      <c r="G311" s="20">
        <v>600</v>
      </c>
      <c r="H311" s="22">
        <f t="shared" si="5"/>
        <v>2457</v>
      </c>
      <c r="I311" s="20"/>
    </row>
    <row r="312" ht="18.75" spans="1:9">
      <c r="A312" s="20">
        <v>148</v>
      </c>
      <c r="B312" s="20" t="s">
        <v>254</v>
      </c>
      <c r="C312" s="20" t="s">
        <v>407</v>
      </c>
      <c r="D312" s="22">
        <v>15.73</v>
      </c>
      <c r="E312" s="20" t="s">
        <v>16</v>
      </c>
      <c r="F312" s="20" t="s">
        <v>172</v>
      </c>
      <c r="G312" s="20">
        <v>600</v>
      </c>
      <c r="H312" s="22">
        <f t="shared" si="5"/>
        <v>2831.4</v>
      </c>
      <c r="I312" s="20"/>
    </row>
    <row r="313" ht="18.75" spans="1:9">
      <c r="A313" s="20">
        <v>149</v>
      </c>
      <c r="B313" s="20" t="s">
        <v>254</v>
      </c>
      <c r="C313" s="20" t="s">
        <v>408</v>
      </c>
      <c r="D313" s="22">
        <v>17.83</v>
      </c>
      <c r="E313" s="20" t="s">
        <v>16</v>
      </c>
      <c r="F313" s="20" t="s">
        <v>172</v>
      </c>
      <c r="G313" s="20">
        <v>600</v>
      </c>
      <c r="H313" s="22">
        <f t="shared" si="5"/>
        <v>3209.4</v>
      </c>
      <c r="I313" s="20"/>
    </row>
    <row r="314" ht="18.75" spans="1:9">
      <c r="A314" s="20">
        <v>150</v>
      </c>
      <c r="B314" s="20" t="s">
        <v>254</v>
      </c>
      <c r="C314" s="20" t="s">
        <v>409</v>
      </c>
      <c r="D314" s="22">
        <v>17.91</v>
      </c>
      <c r="E314" s="20" t="s">
        <v>16</v>
      </c>
      <c r="F314" s="20" t="s">
        <v>172</v>
      </c>
      <c r="G314" s="20">
        <v>600</v>
      </c>
      <c r="H314" s="22">
        <f t="shared" si="5"/>
        <v>3223.8</v>
      </c>
      <c r="I314" s="20"/>
    </row>
    <row r="315" ht="18.75" spans="1:9">
      <c r="A315" s="20">
        <v>151</v>
      </c>
      <c r="B315" s="20" t="s">
        <v>254</v>
      </c>
      <c r="C315" s="20" t="s">
        <v>410</v>
      </c>
      <c r="D315" s="22">
        <v>20</v>
      </c>
      <c r="E315" s="20" t="s">
        <v>16</v>
      </c>
      <c r="F315" s="20" t="s">
        <v>172</v>
      </c>
      <c r="G315" s="20">
        <v>600</v>
      </c>
      <c r="H315" s="22">
        <f t="shared" si="5"/>
        <v>3600</v>
      </c>
      <c r="I315" s="38" t="s">
        <v>411</v>
      </c>
    </row>
    <row r="316" ht="18.75" spans="1:9">
      <c r="A316" s="20">
        <v>152</v>
      </c>
      <c r="B316" s="33" t="s">
        <v>254</v>
      </c>
      <c r="C316" s="36" t="s">
        <v>412</v>
      </c>
      <c r="D316" s="35">
        <v>20.59</v>
      </c>
      <c r="E316" s="20" t="s">
        <v>16</v>
      </c>
      <c r="F316" s="20" t="s">
        <v>172</v>
      </c>
      <c r="G316" s="20">
        <v>600</v>
      </c>
      <c r="H316" s="22">
        <f t="shared" si="5"/>
        <v>3706.2</v>
      </c>
      <c r="I316" s="36"/>
    </row>
    <row r="317" ht="18.75" spans="1:9">
      <c r="A317" s="20">
        <v>153</v>
      </c>
      <c r="B317" s="20" t="s">
        <v>254</v>
      </c>
      <c r="C317" s="20" t="s">
        <v>413</v>
      </c>
      <c r="D317" s="22">
        <v>21.07</v>
      </c>
      <c r="E317" s="20" t="s">
        <v>16</v>
      </c>
      <c r="F317" s="20" t="s">
        <v>172</v>
      </c>
      <c r="G317" s="20">
        <v>600</v>
      </c>
      <c r="H317" s="22">
        <f t="shared" si="5"/>
        <v>3792.6</v>
      </c>
      <c r="I317" s="20"/>
    </row>
    <row r="318" ht="18.75" spans="1:9">
      <c r="A318" s="20">
        <v>154</v>
      </c>
      <c r="B318" s="33" t="s">
        <v>254</v>
      </c>
      <c r="C318" s="36" t="s">
        <v>414</v>
      </c>
      <c r="D318" s="35">
        <v>26.26</v>
      </c>
      <c r="E318" s="20" t="s">
        <v>16</v>
      </c>
      <c r="F318" s="20" t="s">
        <v>172</v>
      </c>
      <c r="G318" s="20">
        <v>600</v>
      </c>
      <c r="H318" s="22">
        <f t="shared" si="5"/>
        <v>4726.8</v>
      </c>
      <c r="I318" s="36"/>
    </row>
    <row r="319" ht="18.75" spans="1:9">
      <c r="A319" s="20">
        <v>155</v>
      </c>
      <c r="B319" s="20" t="s">
        <v>254</v>
      </c>
      <c r="C319" s="20" t="s">
        <v>415</v>
      </c>
      <c r="D319" s="22">
        <v>29.78</v>
      </c>
      <c r="E319" s="20" t="s">
        <v>16</v>
      </c>
      <c r="F319" s="20" t="s">
        <v>172</v>
      </c>
      <c r="G319" s="20">
        <v>600</v>
      </c>
      <c r="H319" s="22">
        <f t="shared" si="5"/>
        <v>5360.4</v>
      </c>
      <c r="I319" s="20"/>
    </row>
    <row r="320" ht="18.75" spans="1:9">
      <c r="A320" s="20">
        <v>156</v>
      </c>
      <c r="B320" s="20" t="s">
        <v>254</v>
      </c>
      <c r="C320" s="20" t="s">
        <v>416</v>
      </c>
      <c r="D320" s="22">
        <v>31.17</v>
      </c>
      <c r="E320" s="20" t="s">
        <v>16</v>
      </c>
      <c r="F320" s="20" t="s">
        <v>172</v>
      </c>
      <c r="G320" s="20">
        <v>600</v>
      </c>
      <c r="H320" s="22">
        <f t="shared" si="5"/>
        <v>5610.6</v>
      </c>
      <c r="I320" s="20"/>
    </row>
    <row r="321" ht="18.75" spans="1:9">
      <c r="A321" s="20">
        <v>157</v>
      </c>
      <c r="B321" s="20" t="s">
        <v>254</v>
      </c>
      <c r="C321" s="20" t="s">
        <v>417</v>
      </c>
      <c r="D321" s="22">
        <v>32.92</v>
      </c>
      <c r="E321" s="20" t="s">
        <v>16</v>
      </c>
      <c r="F321" s="20" t="s">
        <v>172</v>
      </c>
      <c r="G321" s="20">
        <v>600</v>
      </c>
      <c r="H321" s="22">
        <f t="shared" si="5"/>
        <v>5925.6</v>
      </c>
      <c r="I321" s="20"/>
    </row>
    <row r="322" ht="18.75" spans="1:9">
      <c r="A322" s="20">
        <v>158</v>
      </c>
      <c r="B322" s="20" t="s">
        <v>254</v>
      </c>
      <c r="C322" s="20" t="s">
        <v>418</v>
      </c>
      <c r="D322" s="22">
        <v>33.35</v>
      </c>
      <c r="E322" s="20" t="s">
        <v>16</v>
      </c>
      <c r="F322" s="20" t="s">
        <v>172</v>
      </c>
      <c r="G322" s="20">
        <v>600</v>
      </c>
      <c r="H322" s="22">
        <f t="shared" si="5"/>
        <v>6003</v>
      </c>
      <c r="I322" s="20"/>
    </row>
    <row r="323" ht="18.75" spans="1:9">
      <c r="A323" s="20">
        <v>159</v>
      </c>
      <c r="B323" s="20" t="s">
        <v>254</v>
      </c>
      <c r="C323" s="20" t="s">
        <v>419</v>
      </c>
      <c r="D323" s="22">
        <v>34.24</v>
      </c>
      <c r="E323" s="20" t="s">
        <v>16</v>
      </c>
      <c r="F323" s="20" t="s">
        <v>172</v>
      </c>
      <c r="G323" s="20">
        <v>600</v>
      </c>
      <c r="H323" s="22">
        <f t="shared" si="5"/>
        <v>6163.2</v>
      </c>
      <c r="I323" s="20"/>
    </row>
    <row r="324" ht="18.75" spans="1:9">
      <c r="A324" s="20">
        <v>160</v>
      </c>
      <c r="B324" s="20" t="s">
        <v>254</v>
      </c>
      <c r="C324" s="20" t="s">
        <v>420</v>
      </c>
      <c r="D324" s="22">
        <v>37.93</v>
      </c>
      <c r="E324" s="20" t="s">
        <v>16</v>
      </c>
      <c r="F324" s="20" t="s">
        <v>172</v>
      </c>
      <c r="G324" s="20">
        <v>600</v>
      </c>
      <c r="H324" s="22">
        <f t="shared" si="5"/>
        <v>6827.4</v>
      </c>
      <c r="I324" s="20"/>
    </row>
    <row r="325" ht="18.75" spans="1:9">
      <c r="A325" s="20">
        <v>161</v>
      </c>
      <c r="B325" s="20" t="s">
        <v>254</v>
      </c>
      <c r="C325" s="20" t="s">
        <v>421</v>
      </c>
      <c r="D325" s="22">
        <v>39.68</v>
      </c>
      <c r="E325" s="20" t="s">
        <v>16</v>
      </c>
      <c r="F325" s="20" t="s">
        <v>172</v>
      </c>
      <c r="G325" s="20">
        <v>600</v>
      </c>
      <c r="H325" s="22">
        <f t="shared" si="5"/>
        <v>7142.4</v>
      </c>
      <c r="I325" s="20"/>
    </row>
    <row r="326" ht="18.75" spans="1:9">
      <c r="A326" s="20">
        <v>162</v>
      </c>
      <c r="B326" s="20" t="s">
        <v>77</v>
      </c>
      <c r="C326" s="20" t="s">
        <v>422</v>
      </c>
      <c r="D326" s="22">
        <v>10.2</v>
      </c>
      <c r="E326" s="20" t="s">
        <v>16</v>
      </c>
      <c r="F326" s="20" t="s">
        <v>172</v>
      </c>
      <c r="G326" s="20">
        <v>600</v>
      </c>
      <c r="H326" s="22">
        <f t="shared" si="5"/>
        <v>1836</v>
      </c>
      <c r="I326" s="20"/>
    </row>
    <row r="327" ht="18.75" spans="1:9">
      <c r="A327" s="20">
        <v>163</v>
      </c>
      <c r="B327" s="20" t="s">
        <v>77</v>
      </c>
      <c r="C327" s="21" t="s">
        <v>423</v>
      </c>
      <c r="D327" s="22">
        <v>10.52</v>
      </c>
      <c r="E327" s="20" t="s">
        <v>16</v>
      </c>
      <c r="F327" s="20" t="s">
        <v>172</v>
      </c>
      <c r="G327" s="20">
        <v>600</v>
      </c>
      <c r="H327" s="22">
        <f t="shared" si="5"/>
        <v>1893.6</v>
      </c>
      <c r="I327" s="20"/>
    </row>
    <row r="328" ht="18.75" spans="1:9">
      <c r="A328" s="20">
        <v>164</v>
      </c>
      <c r="B328" s="20" t="s">
        <v>77</v>
      </c>
      <c r="C328" s="20" t="s">
        <v>270</v>
      </c>
      <c r="D328" s="22">
        <v>11.52</v>
      </c>
      <c r="E328" s="20" t="s">
        <v>16</v>
      </c>
      <c r="F328" s="20" t="s">
        <v>172</v>
      </c>
      <c r="G328" s="20">
        <v>600</v>
      </c>
      <c r="H328" s="22">
        <f t="shared" si="5"/>
        <v>2073.6</v>
      </c>
      <c r="I328" s="20"/>
    </row>
    <row r="329" ht="18.75" spans="1:9">
      <c r="A329" s="20">
        <v>165</v>
      </c>
      <c r="B329" s="20" t="s">
        <v>77</v>
      </c>
      <c r="C329" s="20" t="s">
        <v>424</v>
      </c>
      <c r="D329" s="22">
        <v>11.63</v>
      </c>
      <c r="E329" s="20" t="s">
        <v>16</v>
      </c>
      <c r="F329" s="20" t="s">
        <v>172</v>
      </c>
      <c r="G329" s="20">
        <v>600</v>
      </c>
      <c r="H329" s="22">
        <f t="shared" si="5"/>
        <v>2093.4</v>
      </c>
      <c r="I329" s="20"/>
    </row>
    <row r="330" ht="18.75" spans="1:9">
      <c r="A330" s="20">
        <v>166</v>
      </c>
      <c r="B330" s="20" t="s">
        <v>77</v>
      </c>
      <c r="C330" s="21" t="s">
        <v>425</v>
      </c>
      <c r="D330" s="22">
        <v>12.82</v>
      </c>
      <c r="E330" s="20" t="s">
        <v>16</v>
      </c>
      <c r="F330" s="20" t="s">
        <v>172</v>
      </c>
      <c r="G330" s="20">
        <v>600</v>
      </c>
      <c r="H330" s="22">
        <f t="shared" si="5"/>
        <v>2307.6</v>
      </c>
      <c r="I330" s="20"/>
    </row>
    <row r="331" ht="18.75" spans="1:9">
      <c r="A331" s="20">
        <v>167</v>
      </c>
      <c r="B331" s="20" t="s">
        <v>77</v>
      </c>
      <c r="C331" s="21" t="s">
        <v>292</v>
      </c>
      <c r="D331" s="22">
        <v>13.34</v>
      </c>
      <c r="E331" s="20" t="s">
        <v>16</v>
      </c>
      <c r="F331" s="20" t="s">
        <v>172</v>
      </c>
      <c r="G331" s="20">
        <v>600</v>
      </c>
      <c r="H331" s="22">
        <f t="shared" si="5"/>
        <v>2401.2</v>
      </c>
      <c r="I331" s="20"/>
    </row>
    <row r="332" ht="18.75" spans="1:9">
      <c r="A332" s="20">
        <v>168</v>
      </c>
      <c r="B332" s="20" t="s">
        <v>77</v>
      </c>
      <c r="C332" s="21" t="s">
        <v>423</v>
      </c>
      <c r="D332" s="22">
        <v>13.82</v>
      </c>
      <c r="E332" s="20" t="s">
        <v>16</v>
      </c>
      <c r="F332" s="20" t="s">
        <v>172</v>
      </c>
      <c r="G332" s="20">
        <v>600</v>
      </c>
      <c r="H332" s="22">
        <f t="shared" si="5"/>
        <v>2487.6</v>
      </c>
      <c r="I332" s="20"/>
    </row>
    <row r="333" ht="18.75" spans="1:9">
      <c r="A333" s="20">
        <v>169</v>
      </c>
      <c r="B333" s="20" t="s">
        <v>77</v>
      </c>
      <c r="C333" s="20" t="s">
        <v>426</v>
      </c>
      <c r="D333" s="22">
        <v>14.81</v>
      </c>
      <c r="E333" s="20" t="s">
        <v>16</v>
      </c>
      <c r="F333" s="20" t="s">
        <v>172</v>
      </c>
      <c r="G333" s="20">
        <v>600</v>
      </c>
      <c r="H333" s="22">
        <f t="shared" si="5"/>
        <v>2665.8</v>
      </c>
      <c r="I333" s="20"/>
    </row>
    <row r="334" ht="18.75" spans="1:9">
      <c r="A334" s="20">
        <v>170</v>
      </c>
      <c r="B334" s="20" t="s">
        <v>77</v>
      </c>
      <c r="C334" s="21" t="s">
        <v>427</v>
      </c>
      <c r="D334" s="22">
        <v>14.95</v>
      </c>
      <c r="E334" s="20" t="s">
        <v>16</v>
      </c>
      <c r="F334" s="20" t="s">
        <v>172</v>
      </c>
      <c r="G334" s="20">
        <v>600</v>
      </c>
      <c r="H334" s="22">
        <f t="shared" si="5"/>
        <v>2691</v>
      </c>
      <c r="I334" s="20"/>
    </row>
    <row r="335" ht="18.75" spans="1:9">
      <c r="A335" s="20">
        <v>171</v>
      </c>
      <c r="B335" s="20" t="s">
        <v>77</v>
      </c>
      <c r="C335" s="20" t="s">
        <v>277</v>
      </c>
      <c r="D335" s="22">
        <v>14.97</v>
      </c>
      <c r="E335" s="20" t="s">
        <v>16</v>
      </c>
      <c r="F335" s="20" t="s">
        <v>172</v>
      </c>
      <c r="G335" s="20">
        <v>600</v>
      </c>
      <c r="H335" s="22">
        <f t="shared" si="5"/>
        <v>2694.6</v>
      </c>
      <c r="I335" s="20"/>
    </row>
    <row r="336" ht="18.75" spans="1:9">
      <c r="A336" s="20">
        <v>172</v>
      </c>
      <c r="B336" s="20" t="s">
        <v>77</v>
      </c>
      <c r="C336" s="21" t="s">
        <v>427</v>
      </c>
      <c r="D336" s="22">
        <v>16.42</v>
      </c>
      <c r="E336" s="20" t="s">
        <v>16</v>
      </c>
      <c r="F336" s="20" t="s">
        <v>172</v>
      </c>
      <c r="G336" s="20">
        <v>600</v>
      </c>
      <c r="H336" s="22">
        <f t="shared" si="5"/>
        <v>2955.6</v>
      </c>
      <c r="I336" s="20"/>
    </row>
    <row r="337" ht="18.75" spans="1:9">
      <c r="A337" s="20">
        <v>173</v>
      </c>
      <c r="B337" s="20" t="s">
        <v>77</v>
      </c>
      <c r="C337" s="20" t="s">
        <v>426</v>
      </c>
      <c r="D337" s="22">
        <v>16.44</v>
      </c>
      <c r="E337" s="20" t="s">
        <v>16</v>
      </c>
      <c r="F337" s="20" t="s">
        <v>172</v>
      </c>
      <c r="G337" s="20">
        <v>600</v>
      </c>
      <c r="H337" s="22">
        <f t="shared" si="5"/>
        <v>2959.2</v>
      </c>
      <c r="I337" s="20"/>
    </row>
    <row r="338" ht="18.75" spans="1:9">
      <c r="A338" s="20">
        <v>174</v>
      </c>
      <c r="B338" s="20" t="s">
        <v>77</v>
      </c>
      <c r="C338" s="20" t="s">
        <v>428</v>
      </c>
      <c r="D338" s="22">
        <v>16.57</v>
      </c>
      <c r="E338" s="20" t="s">
        <v>16</v>
      </c>
      <c r="F338" s="20" t="s">
        <v>172</v>
      </c>
      <c r="G338" s="20">
        <v>600</v>
      </c>
      <c r="H338" s="22">
        <f t="shared" si="5"/>
        <v>2982.6</v>
      </c>
      <c r="I338" s="20"/>
    </row>
    <row r="339" ht="18.75" spans="1:9">
      <c r="A339" s="20">
        <v>175</v>
      </c>
      <c r="B339" s="20" t="s">
        <v>77</v>
      </c>
      <c r="C339" s="21" t="s">
        <v>292</v>
      </c>
      <c r="D339" s="22">
        <v>17.08</v>
      </c>
      <c r="E339" s="20" t="s">
        <v>16</v>
      </c>
      <c r="F339" s="20" t="s">
        <v>172</v>
      </c>
      <c r="G339" s="20">
        <v>600</v>
      </c>
      <c r="H339" s="22">
        <f t="shared" si="5"/>
        <v>3074.4</v>
      </c>
      <c r="I339" s="20"/>
    </row>
    <row r="340" ht="18.75" spans="1:9">
      <c r="A340" s="20">
        <v>176</v>
      </c>
      <c r="B340" s="20" t="s">
        <v>77</v>
      </c>
      <c r="C340" s="21" t="s">
        <v>429</v>
      </c>
      <c r="D340" s="22">
        <v>17.73</v>
      </c>
      <c r="E340" s="20" t="s">
        <v>16</v>
      </c>
      <c r="F340" s="20" t="s">
        <v>172</v>
      </c>
      <c r="G340" s="20">
        <v>600</v>
      </c>
      <c r="H340" s="22">
        <f t="shared" si="5"/>
        <v>3191.4</v>
      </c>
      <c r="I340" s="20"/>
    </row>
    <row r="341" ht="18.75" spans="1:9">
      <c r="A341" s="20">
        <v>177</v>
      </c>
      <c r="B341" s="20" t="s">
        <v>77</v>
      </c>
      <c r="C341" s="20" t="s">
        <v>272</v>
      </c>
      <c r="D341" s="22">
        <v>17.79</v>
      </c>
      <c r="E341" s="20" t="s">
        <v>16</v>
      </c>
      <c r="F341" s="20" t="s">
        <v>172</v>
      </c>
      <c r="G341" s="20">
        <v>600</v>
      </c>
      <c r="H341" s="22">
        <f t="shared" si="5"/>
        <v>3202.2</v>
      </c>
      <c r="I341" s="20"/>
    </row>
    <row r="342" ht="18.75" spans="1:9">
      <c r="A342" s="20">
        <v>178</v>
      </c>
      <c r="B342" s="20" t="s">
        <v>77</v>
      </c>
      <c r="C342" s="20" t="s">
        <v>430</v>
      </c>
      <c r="D342" s="22">
        <v>18.68</v>
      </c>
      <c r="E342" s="20" t="s">
        <v>16</v>
      </c>
      <c r="F342" s="20" t="s">
        <v>172</v>
      </c>
      <c r="G342" s="20">
        <v>600</v>
      </c>
      <c r="H342" s="22">
        <f t="shared" si="5"/>
        <v>3362.4</v>
      </c>
      <c r="I342" s="20"/>
    </row>
    <row r="343" ht="18.75" spans="1:9">
      <c r="A343" s="20">
        <v>179</v>
      </c>
      <c r="B343" s="20" t="s">
        <v>77</v>
      </c>
      <c r="C343" s="21" t="s">
        <v>431</v>
      </c>
      <c r="D343" s="22">
        <v>18.73</v>
      </c>
      <c r="E343" s="20" t="s">
        <v>16</v>
      </c>
      <c r="F343" s="20" t="s">
        <v>172</v>
      </c>
      <c r="G343" s="20">
        <v>600</v>
      </c>
      <c r="H343" s="22">
        <f t="shared" si="5"/>
        <v>3371.4</v>
      </c>
      <c r="I343" s="20"/>
    </row>
    <row r="344" ht="18.75" spans="1:9">
      <c r="A344" s="20">
        <v>180</v>
      </c>
      <c r="B344" s="20" t="s">
        <v>77</v>
      </c>
      <c r="C344" s="20" t="s">
        <v>432</v>
      </c>
      <c r="D344" s="22">
        <v>19.42</v>
      </c>
      <c r="E344" s="20" t="s">
        <v>16</v>
      </c>
      <c r="F344" s="20" t="s">
        <v>172</v>
      </c>
      <c r="G344" s="20">
        <v>600</v>
      </c>
      <c r="H344" s="22">
        <f t="shared" si="5"/>
        <v>3495.6</v>
      </c>
      <c r="I344" s="20"/>
    </row>
    <row r="345" ht="18.75" spans="1:9">
      <c r="A345" s="20">
        <v>181</v>
      </c>
      <c r="B345" s="20" t="s">
        <v>77</v>
      </c>
      <c r="C345" s="21" t="s">
        <v>433</v>
      </c>
      <c r="D345" s="22">
        <v>19.48</v>
      </c>
      <c r="E345" s="20" t="s">
        <v>16</v>
      </c>
      <c r="F345" s="20" t="s">
        <v>172</v>
      </c>
      <c r="G345" s="20">
        <v>600</v>
      </c>
      <c r="H345" s="22">
        <f t="shared" si="5"/>
        <v>3506.4</v>
      </c>
      <c r="I345" s="20"/>
    </row>
    <row r="346" ht="18.75" spans="1:9">
      <c r="A346" s="20">
        <v>182</v>
      </c>
      <c r="B346" s="20" t="s">
        <v>77</v>
      </c>
      <c r="C346" s="20" t="s">
        <v>434</v>
      </c>
      <c r="D346" s="22">
        <v>19.71</v>
      </c>
      <c r="E346" s="20" t="s">
        <v>16</v>
      </c>
      <c r="F346" s="20" t="s">
        <v>172</v>
      </c>
      <c r="G346" s="20">
        <v>600</v>
      </c>
      <c r="H346" s="22">
        <f t="shared" si="5"/>
        <v>3547.8</v>
      </c>
      <c r="I346" s="20"/>
    </row>
    <row r="347" ht="18.75" spans="1:9">
      <c r="A347" s="20">
        <v>183</v>
      </c>
      <c r="B347" s="20" t="s">
        <v>77</v>
      </c>
      <c r="C347" s="20" t="s">
        <v>282</v>
      </c>
      <c r="D347" s="22">
        <v>20</v>
      </c>
      <c r="E347" s="20" t="s">
        <v>16</v>
      </c>
      <c r="F347" s="20" t="s">
        <v>172</v>
      </c>
      <c r="G347" s="20">
        <v>600</v>
      </c>
      <c r="H347" s="22">
        <f t="shared" si="5"/>
        <v>3600</v>
      </c>
      <c r="I347" s="20"/>
    </row>
    <row r="348" ht="18.75" spans="1:9">
      <c r="A348" s="20">
        <v>184</v>
      </c>
      <c r="B348" s="20" t="s">
        <v>77</v>
      </c>
      <c r="C348" s="20" t="s">
        <v>435</v>
      </c>
      <c r="D348" s="22">
        <v>20.23</v>
      </c>
      <c r="E348" s="20" t="s">
        <v>16</v>
      </c>
      <c r="F348" s="20" t="s">
        <v>172</v>
      </c>
      <c r="G348" s="20">
        <v>600</v>
      </c>
      <c r="H348" s="22">
        <f t="shared" si="5"/>
        <v>3641.4</v>
      </c>
      <c r="I348" s="20"/>
    </row>
    <row r="349" ht="18.75" spans="1:9">
      <c r="A349" s="20">
        <v>185</v>
      </c>
      <c r="B349" s="20" t="s">
        <v>77</v>
      </c>
      <c r="C349" s="21" t="s">
        <v>431</v>
      </c>
      <c r="D349" s="22">
        <v>20.42</v>
      </c>
      <c r="E349" s="20" t="s">
        <v>16</v>
      </c>
      <c r="F349" s="20" t="s">
        <v>172</v>
      </c>
      <c r="G349" s="20">
        <v>600</v>
      </c>
      <c r="H349" s="22">
        <f t="shared" si="5"/>
        <v>3675.6</v>
      </c>
      <c r="I349" s="20"/>
    </row>
    <row r="350" ht="18.75" spans="1:9">
      <c r="A350" s="20">
        <v>186</v>
      </c>
      <c r="B350" s="20" t="s">
        <v>77</v>
      </c>
      <c r="C350" s="21" t="s">
        <v>287</v>
      </c>
      <c r="D350" s="22">
        <v>20.59</v>
      </c>
      <c r="E350" s="20" t="s">
        <v>16</v>
      </c>
      <c r="F350" s="20" t="s">
        <v>172</v>
      </c>
      <c r="G350" s="20">
        <v>600</v>
      </c>
      <c r="H350" s="22">
        <f t="shared" si="5"/>
        <v>3706.2</v>
      </c>
      <c r="I350" s="20"/>
    </row>
    <row r="351" ht="18.75" spans="1:9">
      <c r="A351" s="20">
        <v>187</v>
      </c>
      <c r="B351" s="20" t="s">
        <v>77</v>
      </c>
      <c r="C351" s="21" t="s">
        <v>436</v>
      </c>
      <c r="D351" s="22">
        <v>20.77</v>
      </c>
      <c r="E351" s="20" t="s">
        <v>16</v>
      </c>
      <c r="F351" s="20" t="s">
        <v>172</v>
      </c>
      <c r="G351" s="20">
        <v>600</v>
      </c>
      <c r="H351" s="22">
        <f t="shared" si="5"/>
        <v>3738.6</v>
      </c>
      <c r="I351" s="20"/>
    </row>
    <row r="352" ht="18.75" spans="1:9">
      <c r="A352" s="20">
        <v>188</v>
      </c>
      <c r="B352" s="20" t="s">
        <v>77</v>
      </c>
      <c r="C352" s="21" t="s">
        <v>427</v>
      </c>
      <c r="D352" s="22">
        <v>21.87</v>
      </c>
      <c r="E352" s="20" t="s">
        <v>16</v>
      </c>
      <c r="F352" s="20" t="s">
        <v>172</v>
      </c>
      <c r="G352" s="20">
        <v>600</v>
      </c>
      <c r="H352" s="22">
        <f t="shared" si="5"/>
        <v>3936.6</v>
      </c>
      <c r="I352" s="20"/>
    </row>
    <row r="353" ht="18.75" spans="1:9">
      <c r="A353" s="20">
        <v>189</v>
      </c>
      <c r="B353" s="20" t="s">
        <v>77</v>
      </c>
      <c r="C353" s="20" t="s">
        <v>437</v>
      </c>
      <c r="D353" s="22">
        <v>22.34</v>
      </c>
      <c r="E353" s="20" t="s">
        <v>16</v>
      </c>
      <c r="F353" s="20" t="s">
        <v>172</v>
      </c>
      <c r="G353" s="20">
        <v>600</v>
      </c>
      <c r="H353" s="22">
        <f t="shared" si="5"/>
        <v>4021.2</v>
      </c>
      <c r="I353" s="20"/>
    </row>
    <row r="354" ht="18.75" spans="1:9">
      <c r="A354" s="20">
        <v>190</v>
      </c>
      <c r="B354" s="20" t="s">
        <v>77</v>
      </c>
      <c r="C354" s="21" t="s">
        <v>438</v>
      </c>
      <c r="D354" s="22">
        <v>22.66</v>
      </c>
      <c r="E354" s="20" t="s">
        <v>16</v>
      </c>
      <c r="F354" s="20" t="s">
        <v>172</v>
      </c>
      <c r="G354" s="20">
        <v>600</v>
      </c>
      <c r="H354" s="22">
        <f t="shared" si="5"/>
        <v>4078.8</v>
      </c>
      <c r="I354" s="20"/>
    </row>
    <row r="355" ht="18.75" spans="1:9">
      <c r="A355" s="20">
        <v>191</v>
      </c>
      <c r="B355" s="20" t="s">
        <v>77</v>
      </c>
      <c r="C355" s="21" t="s">
        <v>439</v>
      </c>
      <c r="D355" s="22">
        <v>22.73</v>
      </c>
      <c r="E355" s="20" t="s">
        <v>16</v>
      </c>
      <c r="F355" s="20" t="s">
        <v>172</v>
      </c>
      <c r="G355" s="20">
        <v>600</v>
      </c>
      <c r="H355" s="22">
        <f t="shared" si="5"/>
        <v>4091.4</v>
      </c>
      <c r="I355" s="20"/>
    </row>
    <row r="356" ht="18.75" spans="1:9">
      <c r="A356" s="20">
        <v>192</v>
      </c>
      <c r="B356" s="20" t="s">
        <v>77</v>
      </c>
      <c r="C356" s="20" t="s">
        <v>440</v>
      </c>
      <c r="D356" s="22">
        <v>22.95</v>
      </c>
      <c r="E356" s="20" t="s">
        <v>16</v>
      </c>
      <c r="F356" s="20" t="s">
        <v>172</v>
      </c>
      <c r="G356" s="20">
        <v>600</v>
      </c>
      <c r="H356" s="22">
        <f t="shared" si="5"/>
        <v>4131</v>
      </c>
      <c r="I356" s="20"/>
    </row>
    <row r="357" ht="18.75" spans="1:9">
      <c r="A357" s="20">
        <v>193</v>
      </c>
      <c r="B357" s="20" t="s">
        <v>77</v>
      </c>
      <c r="C357" s="21" t="s">
        <v>441</v>
      </c>
      <c r="D357" s="22">
        <v>23.18</v>
      </c>
      <c r="E357" s="20" t="s">
        <v>16</v>
      </c>
      <c r="F357" s="20" t="s">
        <v>172</v>
      </c>
      <c r="G357" s="20">
        <v>600</v>
      </c>
      <c r="H357" s="22">
        <f t="shared" ref="H357:H375" si="6">D357*G357*0.3</f>
        <v>4172.4</v>
      </c>
      <c r="I357" s="20"/>
    </row>
    <row r="358" ht="18.75" spans="1:9">
      <c r="A358" s="20">
        <v>194</v>
      </c>
      <c r="B358" s="20" t="s">
        <v>77</v>
      </c>
      <c r="C358" s="20" t="s">
        <v>442</v>
      </c>
      <c r="D358" s="22">
        <v>25.96</v>
      </c>
      <c r="E358" s="20" t="s">
        <v>16</v>
      </c>
      <c r="F358" s="20" t="s">
        <v>172</v>
      </c>
      <c r="G358" s="20">
        <v>600</v>
      </c>
      <c r="H358" s="22">
        <f t="shared" si="6"/>
        <v>4672.8</v>
      </c>
      <c r="I358" s="20"/>
    </row>
    <row r="359" ht="18.75" spans="1:9">
      <c r="A359" s="20">
        <v>195</v>
      </c>
      <c r="B359" s="20" t="s">
        <v>77</v>
      </c>
      <c r="C359" s="20" t="s">
        <v>295</v>
      </c>
      <c r="D359" s="22">
        <v>26.03</v>
      </c>
      <c r="E359" s="20" t="s">
        <v>16</v>
      </c>
      <c r="F359" s="20" t="s">
        <v>172</v>
      </c>
      <c r="G359" s="20">
        <v>600</v>
      </c>
      <c r="H359" s="22">
        <f t="shared" si="6"/>
        <v>4685.4</v>
      </c>
      <c r="I359" s="20"/>
    </row>
    <row r="360" ht="18.75" spans="1:9">
      <c r="A360" s="20">
        <v>196</v>
      </c>
      <c r="B360" s="20" t="s">
        <v>77</v>
      </c>
      <c r="C360" s="21" t="s">
        <v>273</v>
      </c>
      <c r="D360" s="22">
        <v>26.07</v>
      </c>
      <c r="E360" s="20" t="s">
        <v>16</v>
      </c>
      <c r="F360" s="20" t="s">
        <v>172</v>
      </c>
      <c r="G360" s="20">
        <v>600</v>
      </c>
      <c r="H360" s="22">
        <f t="shared" si="6"/>
        <v>4692.6</v>
      </c>
      <c r="I360" s="20"/>
    </row>
    <row r="361" ht="18.75" spans="1:9">
      <c r="A361" s="20">
        <v>197</v>
      </c>
      <c r="B361" s="33" t="s">
        <v>77</v>
      </c>
      <c r="C361" s="36" t="s">
        <v>443</v>
      </c>
      <c r="D361" s="35">
        <v>26.44</v>
      </c>
      <c r="E361" s="20" t="s">
        <v>16</v>
      </c>
      <c r="F361" s="20" t="s">
        <v>172</v>
      </c>
      <c r="G361" s="20">
        <v>600</v>
      </c>
      <c r="H361" s="22">
        <f t="shared" si="6"/>
        <v>4759.2</v>
      </c>
      <c r="I361" s="36"/>
    </row>
    <row r="362" ht="18.75" spans="1:9">
      <c r="A362" s="20">
        <v>198</v>
      </c>
      <c r="B362" s="20" t="s">
        <v>77</v>
      </c>
      <c r="C362" s="20" t="s">
        <v>444</v>
      </c>
      <c r="D362" s="22">
        <v>26.77</v>
      </c>
      <c r="E362" s="20" t="s">
        <v>16</v>
      </c>
      <c r="F362" s="20" t="s">
        <v>172</v>
      </c>
      <c r="G362" s="20">
        <v>600</v>
      </c>
      <c r="H362" s="22">
        <f t="shared" si="6"/>
        <v>4818.6</v>
      </c>
      <c r="I362" s="20"/>
    </row>
    <row r="363" ht="18.75" spans="1:9">
      <c r="A363" s="20">
        <v>199</v>
      </c>
      <c r="B363" s="20" t="s">
        <v>77</v>
      </c>
      <c r="C363" s="20" t="s">
        <v>445</v>
      </c>
      <c r="D363" s="22">
        <v>27.2</v>
      </c>
      <c r="E363" s="20" t="s">
        <v>16</v>
      </c>
      <c r="F363" s="20" t="s">
        <v>172</v>
      </c>
      <c r="G363" s="20">
        <v>600</v>
      </c>
      <c r="H363" s="22">
        <f t="shared" si="6"/>
        <v>4896</v>
      </c>
      <c r="I363" s="20"/>
    </row>
    <row r="364" ht="18.75" spans="1:9">
      <c r="A364" s="20">
        <v>200</v>
      </c>
      <c r="B364" s="20" t="s">
        <v>77</v>
      </c>
      <c r="C364" s="21" t="s">
        <v>446</v>
      </c>
      <c r="D364" s="22">
        <v>27.73</v>
      </c>
      <c r="E364" s="20" t="s">
        <v>16</v>
      </c>
      <c r="F364" s="20" t="s">
        <v>172</v>
      </c>
      <c r="G364" s="20">
        <v>600</v>
      </c>
      <c r="H364" s="22">
        <f t="shared" si="6"/>
        <v>4991.4</v>
      </c>
      <c r="I364" s="20"/>
    </row>
    <row r="365" ht="18.75" spans="1:9">
      <c r="A365" s="20">
        <v>201</v>
      </c>
      <c r="B365" s="20" t="s">
        <v>77</v>
      </c>
      <c r="C365" s="20" t="s">
        <v>447</v>
      </c>
      <c r="D365" s="22">
        <v>30.05</v>
      </c>
      <c r="E365" s="20" t="s">
        <v>16</v>
      </c>
      <c r="F365" s="20" t="s">
        <v>172</v>
      </c>
      <c r="G365" s="20">
        <v>600</v>
      </c>
      <c r="H365" s="22">
        <f t="shared" si="6"/>
        <v>5409</v>
      </c>
      <c r="I365" s="20"/>
    </row>
    <row r="366" ht="18.75" spans="1:9">
      <c r="A366" s="20">
        <v>202</v>
      </c>
      <c r="B366" s="20" t="s">
        <v>77</v>
      </c>
      <c r="C366" s="20" t="s">
        <v>448</v>
      </c>
      <c r="D366" s="22">
        <v>31.22</v>
      </c>
      <c r="E366" s="20" t="s">
        <v>16</v>
      </c>
      <c r="F366" s="20" t="s">
        <v>172</v>
      </c>
      <c r="G366" s="20">
        <v>600</v>
      </c>
      <c r="H366" s="22">
        <f t="shared" si="6"/>
        <v>5619.6</v>
      </c>
      <c r="I366" s="20"/>
    </row>
    <row r="367" ht="18.75" spans="1:9">
      <c r="A367" s="20">
        <v>203</v>
      </c>
      <c r="B367" s="20" t="s">
        <v>77</v>
      </c>
      <c r="C367" s="20" t="s">
        <v>449</v>
      </c>
      <c r="D367" s="22">
        <v>33.23</v>
      </c>
      <c r="E367" s="20" t="s">
        <v>16</v>
      </c>
      <c r="F367" s="20" t="s">
        <v>172</v>
      </c>
      <c r="G367" s="20">
        <v>600</v>
      </c>
      <c r="H367" s="22">
        <f t="shared" si="6"/>
        <v>5981.4</v>
      </c>
      <c r="I367" s="20"/>
    </row>
    <row r="368" ht="18.75" spans="1:9">
      <c r="A368" s="20">
        <v>204</v>
      </c>
      <c r="B368" s="20" t="s">
        <v>77</v>
      </c>
      <c r="C368" s="20" t="s">
        <v>450</v>
      </c>
      <c r="D368" s="22">
        <v>34.25</v>
      </c>
      <c r="E368" s="20" t="s">
        <v>16</v>
      </c>
      <c r="F368" s="20" t="s">
        <v>172</v>
      </c>
      <c r="G368" s="20">
        <v>600</v>
      </c>
      <c r="H368" s="22">
        <f t="shared" si="6"/>
        <v>6165</v>
      </c>
      <c r="I368" s="20"/>
    </row>
    <row r="369" ht="18.75" spans="1:9">
      <c r="A369" s="20">
        <v>205</v>
      </c>
      <c r="B369" s="20" t="s">
        <v>77</v>
      </c>
      <c r="C369" s="21" t="s">
        <v>451</v>
      </c>
      <c r="D369" s="22">
        <v>34.94</v>
      </c>
      <c r="E369" s="20" t="s">
        <v>16</v>
      </c>
      <c r="F369" s="20" t="s">
        <v>172</v>
      </c>
      <c r="G369" s="20">
        <v>600</v>
      </c>
      <c r="H369" s="22">
        <f t="shared" si="6"/>
        <v>6289.2</v>
      </c>
      <c r="I369" s="20"/>
    </row>
    <row r="370" ht="18.75" spans="1:9">
      <c r="A370" s="20">
        <v>206</v>
      </c>
      <c r="B370" s="20" t="s">
        <v>77</v>
      </c>
      <c r="C370" s="21" t="s">
        <v>452</v>
      </c>
      <c r="D370" s="22">
        <v>35.81</v>
      </c>
      <c r="E370" s="20" t="s">
        <v>16</v>
      </c>
      <c r="F370" s="20" t="s">
        <v>172</v>
      </c>
      <c r="G370" s="20">
        <v>600</v>
      </c>
      <c r="H370" s="22">
        <f t="shared" si="6"/>
        <v>6445.8</v>
      </c>
      <c r="I370" s="20"/>
    </row>
    <row r="371" ht="18.75" spans="1:9">
      <c r="A371" s="20">
        <v>207</v>
      </c>
      <c r="B371" s="20" t="s">
        <v>77</v>
      </c>
      <c r="C371" s="20" t="s">
        <v>453</v>
      </c>
      <c r="D371" s="22">
        <v>38.07</v>
      </c>
      <c r="E371" s="20" t="s">
        <v>16</v>
      </c>
      <c r="F371" s="20" t="s">
        <v>172</v>
      </c>
      <c r="G371" s="20">
        <v>600</v>
      </c>
      <c r="H371" s="22">
        <f t="shared" si="6"/>
        <v>6852.6</v>
      </c>
      <c r="I371" s="20"/>
    </row>
    <row r="372" ht="18.75" spans="1:9">
      <c r="A372" s="20">
        <v>208</v>
      </c>
      <c r="B372" s="20" t="s">
        <v>77</v>
      </c>
      <c r="C372" s="21" t="s">
        <v>454</v>
      </c>
      <c r="D372" s="22">
        <v>38.59</v>
      </c>
      <c r="E372" s="20" t="s">
        <v>16</v>
      </c>
      <c r="F372" s="20" t="s">
        <v>172</v>
      </c>
      <c r="G372" s="20">
        <v>600</v>
      </c>
      <c r="H372" s="22">
        <f t="shared" si="6"/>
        <v>6946.2</v>
      </c>
      <c r="I372" s="20"/>
    </row>
    <row r="373" ht="18.75" spans="1:9">
      <c r="A373" s="20">
        <v>209</v>
      </c>
      <c r="B373" s="20" t="s">
        <v>77</v>
      </c>
      <c r="C373" s="21" t="s">
        <v>287</v>
      </c>
      <c r="D373" s="22">
        <v>38.65</v>
      </c>
      <c r="E373" s="20" t="s">
        <v>16</v>
      </c>
      <c r="F373" s="20" t="s">
        <v>172</v>
      </c>
      <c r="G373" s="20">
        <v>600</v>
      </c>
      <c r="H373" s="22">
        <f t="shared" si="6"/>
        <v>6957</v>
      </c>
      <c r="I373" s="20"/>
    </row>
    <row r="374" ht="18.75" spans="1:9">
      <c r="A374" s="20">
        <v>210</v>
      </c>
      <c r="B374" s="20" t="s">
        <v>77</v>
      </c>
      <c r="C374" s="20" t="s">
        <v>455</v>
      </c>
      <c r="D374" s="22">
        <v>39.77</v>
      </c>
      <c r="E374" s="20" t="s">
        <v>16</v>
      </c>
      <c r="F374" s="20" t="s">
        <v>172</v>
      </c>
      <c r="G374" s="20">
        <v>600</v>
      </c>
      <c r="H374" s="22">
        <f t="shared" si="6"/>
        <v>7158.6</v>
      </c>
      <c r="I374" s="20"/>
    </row>
    <row r="375" ht="18.75" spans="1:9">
      <c r="A375" s="20">
        <v>211</v>
      </c>
      <c r="B375" s="20" t="s">
        <v>77</v>
      </c>
      <c r="C375" s="20" t="s">
        <v>456</v>
      </c>
      <c r="D375" s="22">
        <v>40</v>
      </c>
      <c r="E375" s="20" t="s">
        <v>16</v>
      </c>
      <c r="F375" s="20" t="s">
        <v>172</v>
      </c>
      <c r="G375" s="20">
        <v>600</v>
      </c>
      <c r="H375" s="22">
        <f t="shared" si="6"/>
        <v>7200</v>
      </c>
      <c r="I375" s="20"/>
    </row>
    <row r="376" ht="18.75" spans="1:9">
      <c r="A376" s="29"/>
      <c r="B376" s="29" t="s">
        <v>19</v>
      </c>
      <c r="C376" s="29"/>
      <c r="D376" s="30">
        <f>SUM(D165:D375)</f>
        <v>4756.22</v>
      </c>
      <c r="E376" s="29"/>
      <c r="F376" s="29"/>
      <c r="G376" s="29"/>
      <c r="H376" s="30">
        <f>SUM(H165:H375)</f>
        <v>856119.599999999</v>
      </c>
      <c r="I376" s="31"/>
    </row>
    <row r="377" ht="18.75" spans="1:9">
      <c r="A377" s="20">
        <v>1</v>
      </c>
      <c r="B377" s="20" t="s">
        <v>13</v>
      </c>
      <c r="C377" s="21" t="s">
        <v>457</v>
      </c>
      <c r="D377" s="22">
        <v>40.48</v>
      </c>
      <c r="E377" s="20" t="s">
        <v>16</v>
      </c>
      <c r="F377" s="20" t="s">
        <v>172</v>
      </c>
      <c r="G377" s="20">
        <v>800</v>
      </c>
      <c r="H377" s="22">
        <f t="shared" ref="H377:H397" si="7">D377*G377*0.3</f>
        <v>9715.2</v>
      </c>
      <c r="I377" s="23"/>
    </row>
    <row r="378" ht="18.75" spans="1:9">
      <c r="A378" s="20">
        <v>2</v>
      </c>
      <c r="B378" s="20" t="s">
        <v>13</v>
      </c>
      <c r="C378" s="21" t="s">
        <v>458</v>
      </c>
      <c r="D378" s="22">
        <v>40.52</v>
      </c>
      <c r="E378" s="20" t="s">
        <v>16</v>
      </c>
      <c r="F378" s="20" t="s">
        <v>172</v>
      </c>
      <c r="G378" s="20">
        <v>800</v>
      </c>
      <c r="H378" s="22">
        <f t="shared" si="7"/>
        <v>9724.8</v>
      </c>
      <c r="I378" s="23"/>
    </row>
    <row r="379" ht="18.75" spans="1:9">
      <c r="A379" s="20">
        <v>3</v>
      </c>
      <c r="B379" s="20" t="s">
        <v>13</v>
      </c>
      <c r="C379" s="21" t="s">
        <v>459</v>
      </c>
      <c r="D379" s="22">
        <v>41.24</v>
      </c>
      <c r="E379" s="20" t="s">
        <v>16</v>
      </c>
      <c r="F379" s="20" t="s">
        <v>172</v>
      </c>
      <c r="G379" s="20">
        <v>800</v>
      </c>
      <c r="H379" s="22">
        <f t="shared" si="7"/>
        <v>9897.6</v>
      </c>
      <c r="I379" s="20"/>
    </row>
    <row r="380" ht="18.75" spans="1:9">
      <c r="A380" s="20">
        <v>4</v>
      </c>
      <c r="B380" s="20" t="s">
        <v>13</v>
      </c>
      <c r="C380" s="21" t="s">
        <v>173</v>
      </c>
      <c r="D380" s="22">
        <v>41.91</v>
      </c>
      <c r="E380" s="20" t="s">
        <v>16</v>
      </c>
      <c r="F380" s="20" t="s">
        <v>172</v>
      </c>
      <c r="G380" s="20">
        <v>800</v>
      </c>
      <c r="H380" s="22">
        <f t="shared" si="7"/>
        <v>10058.4</v>
      </c>
      <c r="I380" s="23"/>
    </row>
    <row r="381" ht="18.75" spans="1:9">
      <c r="A381" s="20">
        <v>5</v>
      </c>
      <c r="B381" s="20" t="s">
        <v>13</v>
      </c>
      <c r="C381" s="21" t="s">
        <v>460</v>
      </c>
      <c r="D381" s="22">
        <v>42.43</v>
      </c>
      <c r="E381" s="20" t="s">
        <v>16</v>
      </c>
      <c r="F381" s="20" t="s">
        <v>172</v>
      </c>
      <c r="G381" s="20">
        <v>800</v>
      </c>
      <c r="H381" s="22">
        <f t="shared" si="7"/>
        <v>10183.2</v>
      </c>
      <c r="I381" s="23"/>
    </row>
    <row r="382" ht="18.75" spans="1:9">
      <c r="A382" s="20">
        <v>6</v>
      </c>
      <c r="B382" s="20" t="s">
        <v>13</v>
      </c>
      <c r="C382" s="21" t="s">
        <v>461</v>
      </c>
      <c r="D382" s="22">
        <v>45.06</v>
      </c>
      <c r="E382" s="20" t="s">
        <v>16</v>
      </c>
      <c r="F382" s="20" t="s">
        <v>172</v>
      </c>
      <c r="G382" s="20">
        <v>800</v>
      </c>
      <c r="H382" s="22">
        <f t="shared" si="7"/>
        <v>10814.4</v>
      </c>
      <c r="I382" s="20"/>
    </row>
    <row r="383" ht="18.75" spans="1:9">
      <c r="A383" s="20">
        <v>7</v>
      </c>
      <c r="B383" s="20" t="s">
        <v>13</v>
      </c>
      <c r="C383" s="21" t="s">
        <v>173</v>
      </c>
      <c r="D383" s="22">
        <v>45.32</v>
      </c>
      <c r="E383" s="20" t="s">
        <v>16</v>
      </c>
      <c r="F383" s="20" t="s">
        <v>172</v>
      </c>
      <c r="G383" s="20">
        <v>800</v>
      </c>
      <c r="H383" s="22">
        <f t="shared" si="7"/>
        <v>10876.8</v>
      </c>
      <c r="I383" s="23"/>
    </row>
    <row r="384" ht="18.75" spans="1:9">
      <c r="A384" s="20">
        <v>8</v>
      </c>
      <c r="B384" s="20" t="s">
        <v>13</v>
      </c>
      <c r="C384" s="21" t="s">
        <v>462</v>
      </c>
      <c r="D384" s="22">
        <v>46.34</v>
      </c>
      <c r="E384" s="20" t="s">
        <v>16</v>
      </c>
      <c r="F384" s="20" t="s">
        <v>172</v>
      </c>
      <c r="G384" s="20">
        <v>800</v>
      </c>
      <c r="H384" s="22">
        <f t="shared" si="7"/>
        <v>11121.6</v>
      </c>
      <c r="I384" s="20"/>
    </row>
    <row r="385" ht="18.75" spans="1:9">
      <c r="A385" s="20">
        <v>9</v>
      </c>
      <c r="B385" s="20" t="s">
        <v>13</v>
      </c>
      <c r="C385" s="21" t="s">
        <v>463</v>
      </c>
      <c r="D385" s="22">
        <v>46.5</v>
      </c>
      <c r="E385" s="20" t="s">
        <v>16</v>
      </c>
      <c r="F385" s="20" t="s">
        <v>172</v>
      </c>
      <c r="G385" s="20">
        <v>800</v>
      </c>
      <c r="H385" s="22">
        <f t="shared" si="7"/>
        <v>11160</v>
      </c>
      <c r="I385" s="23"/>
    </row>
    <row r="386" ht="18.75" spans="1:9">
      <c r="A386" s="20">
        <v>10</v>
      </c>
      <c r="B386" s="20" t="s">
        <v>13</v>
      </c>
      <c r="C386" s="21" t="s">
        <v>321</v>
      </c>
      <c r="D386" s="22">
        <v>50.05</v>
      </c>
      <c r="E386" s="20" t="s">
        <v>16</v>
      </c>
      <c r="F386" s="20" t="s">
        <v>172</v>
      </c>
      <c r="G386" s="20">
        <v>800</v>
      </c>
      <c r="H386" s="22">
        <f t="shared" si="7"/>
        <v>12012</v>
      </c>
      <c r="I386" s="20"/>
    </row>
    <row r="387" ht="18.75" spans="1:9">
      <c r="A387" s="20">
        <v>11</v>
      </c>
      <c r="B387" s="20" t="s">
        <v>13</v>
      </c>
      <c r="C387" s="21" t="s">
        <v>175</v>
      </c>
      <c r="D387" s="22">
        <v>50.31</v>
      </c>
      <c r="E387" s="20" t="s">
        <v>16</v>
      </c>
      <c r="F387" s="20" t="s">
        <v>172</v>
      </c>
      <c r="G387" s="20">
        <v>800</v>
      </c>
      <c r="H387" s="22">
        <f t="shared" si="7"/>
        <v>12074.4</v>
      </c>
      <c r="I387" s="23"/>
    </row>
    <row r="388" ht="18.75" spans="1:9">
      <c r="A388" s="20">
        <v>12</v>
      </c>
      <c r="B388" s="20" t="s">
        <v>13</v>
      </c>
      <c r="C388" s="21" t="s">
        <v>464</v>
      </c>
      <c r="D388" s="22">
        <v>53.39</v>
      </c>
      <c r="E388" s="20" t="s">
        <v>16</v>
      </c>
      <c r="F388" s="20" t="s">
        <v>172</v>
      </c>
      <c r="G388" s="20">
        <v>800</v>
      </c>
      <c r="H388" s="22">
        <f t="shared" si="7"/>
        <v>12813.6</v>
      </c>
      <c r="I388" s="23"/>
    </row>
    <row r="389" ht="18.75" spans="1:9">
      <c r="A389" s="20">
        <v>13</v>
      </c>
      <c r="B389" s="33" t="s">
        <v>13</v>
      </c>
      <c r="C389" s="39" t="s">
        <v>465</v>
      </c>
      <c r="D389" s="35">
        <v>59.05</v>
      </c>
      <c r="E389" s="20" t="s">
        <v>16</v>
      </c>
      <c r="F389" s="20" t="s">
        <v>172</v>
      </c>
      <c r="G389" s="20">
        <v>800</v>
      </c>
      <c r="H389" s="22">
        <f t="shared" si="7"/>
        <v>14172</v>
      </c>
      <c r="I389" s="36"/>
    </row>
    <row r="390" ht="18.75" spans="1:9">
      <c r="A390" s="20">
        <v>14</v>
      </c>
      <c r="B390" s="33" t="s">
        <v>13</v>
      </c>
      <c r="C390" s="39" t="s">
        <v>466</v>
      </c>
      <c r="D390" s="35">
        <v>64.33</v>
      </c>
      <c r="E390" s="20" t="s">
        <v>16</v>
      </c>
      <c r="F390" s="20" t="s">
        <v>172</v>
      </c>
      <c r="G390" s="20">
        <v>800</v>
      </c>
      <c r="H390" s="22">
        <f t="shared" si="7"/>
        <v>15439.2</v>
      </c>
      <c r="I390" s="36"/>
    </row>
    <row r="391" ht="18.75" spans="1:9">
      <c r="A391" s="20">
        <v>15</v>
      </c>
      <c r="B391" s="33" t="s">
        <v>13</v>
      </c>
      <c r="C391" s="39" t="s">
        <v>467</v>
      </c>
      <c r="D391" s="35">
        <v>64.58</v>
      </c>
      <c r="E391" s="20" t="s">
        <v>16</v>
      </c>
      <c r="F391" s="20" t="s">
        <v>172</v>
      </c>
      <c r="G391" s="20">
        <v>800</v>
      </c>
      <c r="H391" s="22">
        <f t="shared" si="7"/>
        <v>15499.2</v>
      </c>
      <c r="I391" s="36"/>
    </row>
    <row r="392" ht="18.75" spans="1:9">
      <c r="A392" s="20">
        <v>16</v>
      </c>
      <c r="B392" s="20" t="s">
        <v>13</v>
      </c>
      <c r="C392" s="21" t="s">
        <v>182</v>
      </c>
      <c r="D392" s="22">
        <v>69.35</v>
      </c>
      <c r="E392" s="20" t="s">
        <v>16</v>
      </c>
      <c r="F392" s="20" t="s">
        <v>172</v>
      </c>
      <c r="G392" s="20">
        <v>800</v>
      </c>
      <c r="H392" s="22">
        <f t="shared" si="7"/>
        <v>16644</v>
      </c>
      <c r="I392" s="20"/>
    </row>
    <row r="393" ht="18.75" spans="1:9">
      <c r="A393" s="20">
        <v>17</v>
      </c>
      <c r="B393" s="33" t="s">
        <v>13</v>
      </c>
      <c r="C393" s="39" t="s">
        <v>468</v>
      </c>
      <c r="D393" s="35">
        <v>92.65</v>
      </c>
      <c r="E393" s="20" t="s">
        <v>16</v>
      </c>
      <c r="F393" s="20" t="s">
        <v>172</v>
      </c>
      <c r="G393" s="20">
        <v>800</v>
      </c>
      <c r="H393" s="22">
        <f t="shared" si="7"/>
        <v>22236</v>
      </c>
      <c r="I393" s="36"/>
    </row>
    <row r="394" ht="18.75" spans="1:9">
      <c r="A394" s="20">
        <v>18</v>
      </c>
      <c r="B394" s="20" t="s">
        <v>13</v>
      </c>
      <c r="C394" s="21" t="s">
        <v>186</v>
      </c>
      <c r="D394" s="22">
        <v>94.38</v>
      </c>
      <c r="E394" s="20" t="s">
        <v>16</v>
      </c>
      <c r="F394" s="20" t="s">
        <v>172</v>
      </c>
      <c r="G394" s="20">
        <v>800</v>
      </c>
      <c r="H394" s="22">
        <f t="shared" si="7"/>
        <v>22651.2</v>
      </c>
      <c r="I394" s="20"/>
    </row>
    <row r="395" ht="18.75" spans="1:9">
      <c r="A395" s="20">
        <v>19</v>
      </c>
      <c r="B395" s="33" t="s">
        <v>13</v>
      </c>
      <c r="C395" s="39" t="s">
        <v>469</v>
      </c>
      <c r="D395" s="35">
        <v>140.37</v>
      </c>
      <c r="E395" s="20" t="s">
        <v>16</v>
      </c>
      <c r="F395" s="20" t="s">
        <v>172</v>
      </c>
      <c r="G395" s="20">
        <v>800</v>
      </c>
      <c r="H395" s="22">
        <f t="shared" si="7"/>
        <v>33688.8</v>
      </c>
      <c r="I395" s="36"/>
    </row>
    <row r="396" ht="18.75" spans="1:9">
      <c r="A396" s="20">
        <v>20</v>
      </c>
      <c r="B396" s="20" t="s">
        <v>20</v>
      </c>
      <c r="C396" s="20" t="s">
        <v>470</v>
      </c>
      <c r="D396" s="22">
        <v>44.28</v>
      </c>
      <c r="E396" s="20" t="s">
        <v>16</v>
      </c>
      <c r="F396" s="20" t="s">
        <v>172</v>
      </c>
      <c r="G396" s="20">
        <v>800</v>
      </c>
      <c r="H396" s="22">
        <f t="shared" si="7"/>
        <v>10627.2</v>
      </c>
      <c r="I396" s="20"/>
    </row>
    <row r="397" ht="18.75" spans="1:9">
      <c r="A397" s="20">
        <v>21</v>
      </c>
      <c r="B397" s="20" t="s">
        <v>20</v>
      </c>
      <c r="C397" s="20" t="s">
        <v>471</v>
      </c>
      <c r="D397" s="22">
        <v>46.84</v>
      </c>
      <c r="E397" s="20" t="s">
        <v>16</v>
      </c>
      <c r="F397" s="20" t="s">
        <v>172</v>
      </c>
      <c r="G397" s="20">
        <v>800</v>
      </c>
      <c r="H397" s="22">
        <f t="shared" si="7"/>
        <v>11241.6</v>
      </c>
      <c r="I397" s="20"/>
    </row>
    <row r="398" ht="18.75" spans="1:9">
      <c r="A398" s="20">
        <v>22</v>
      </c>
      <c r="B398" s="33" t="s">
        <v>20</v>
      </c>
      <c r="C398" s="36" t="s">
        <v>472</v>
      </c>
      <c r="D398" s="35">
        <v>60</v>
      </c>
      <c r="E398" s="20" t="s">
        <v>16</v>
      </c>
      <c r="F398" s="20" t="s">
        <v>172</v>
      </c>
      <c r="G398" s="20">
        <v>800</v>
      </c>
      <c r="H398" s="22">
        <f t="shared" ref="H398:H411" si="8">D398*G398*0.3</f>
        <v>14400</v>
      </c>
      <c r="I398" s="36"/>
    </row>
    <row r="399" ht="18.75" spans="1:9">
      <c r="A399" s="20">
        <v>23</v>
      </c>
      <c r="B399" s="33" t="s">
        <v>20</v>
      </c>
      <c r="C399" s="36" t="s">
        <v>473</v>
      </c>
      <c r="D399" s="35">
        <v>61.57</v>
      </c>
      <c r="E399" s="20" t="s">
        <v>16</v>
      </c>
      <c r="F399" s="20" t="s">
        <v>172</v>
      </c>
      <c r="G399" s="20">
        <v>800</v>
      </c>
      <c r="H399" s="22">
        <f t="shared" si="8"/>
        <v>14776.8</v>
      </c>
      <c r="I399" s="36"/>
    </row>
    <row r="400" ht="18.75" spans="1:9">
      <c r="A400" s="20">
        <v>24</v>
      </c>
      <c r="B400" s="33" t="s">
        <v>20</v>
      </c>
      <c r="C400" s="36" t="s">
        <v>474</v>
      </c>
      <c r="D400" s="35">
        <v>70.08</v>
      </c>
      <c r="E400" s="20" t="s">
        <v>16</v>
      </c>
      <c r="F400" s="20" t="s">
        <v>172</v>
      </c>
      <c r="G400" s="20">
        <v>800</v>
      </c>
      <c r="H400" s="22">
        <f t="shared" si="8"/>
        <v>16819.2</v>
      </c>
      <c r="I400" s="36"/>
    </row>
    <row r="401" ht="18.75" spans="1:9">
      <c r="A401" s="20">
        <v>25</v>
      </c>
      <c r="B401" s="33" t="s">
        <v>20</v>
      </c>
      <c r="C401" s="36" t="s">
        <v>475</v>
      </c>
      <c r="D401" s="35">
        <v>73.96</v>
      </c>
      <c r="E401" s="20" t="s">
        <v>16</v>
      </c>
      <c r="F401" s="20" t="s">
        <v>172</v>
      </c>
      <c r="G401" s="20">
        <v>800</v>
      </c>
      <c r="H401" s="22">
        <f t="shared" si="8"/>
        <v>17750.4</v>
      </c>
      <c r="I401" s="36"/>
    </row>
    <row r="402" ht="18.75" spans="1:9">
      <c r="A402" s="20">
        <v>26</v>
      </c>
      <c r="B402" s="33" t="s">
        <v>20</v>
      </c>
      <c r="C402" s="36" t="s">
        <v>476</v>
      </c>
      <c r="D402" s="35">
        <v>84.04</v>
      </c>
      <c r="E402" s="20" t="s">
        <v>16</v>
      </c>
      <c r="F402" s="20" t="s">
        <v>172</v>
      </c>
      <c r="G402" s="20">
        <v>800</v>
      </c>
      <c r="H402" s="22">
        <f t="shared" si="8"/>
        <v>20169.6</v>
      </c>
      <c r="I402" s="36"/>
    </row>
    <row r="403" s="4" customFormat="1" ht="18.75" spans="1:9">
      <c r="A403" s="20">
        <v>27</v>
      </c>
      <c r="B403" s="40" t="s">
        <v>94</v>
      </c>
      <c r="C403" s="41" t="s">
        <v>477</v>
      </c>
      <c r="D403" s="22">
        <v>51.75</v>
      </c>
      <c r="E403" s="20" t="s">
        <v>16</v>
      </c>
      <c r="F403" s="25" t="s">
        <v>225</v>
      </c>
      <c r="G403" s="20">
        <v>800</v>
      </c>
      <c r="H403" s="22">
        <f t="shared" si="8"/>
        <v>12420</v>
      </c>
      <c r="I403" s="25"/>
    </row>
    <row r="404" ht="37.5" spans="1:9">
      <c r="A404" s="20">
        <v>28</v>
      </c>
      <c r="B404" s="20" t="s">
        <v>94</v>
      </c>
      <c r="C404" s="24" t="s">
        <v>478</v>
      </c>
      <c r="D404" s="22">
        <v>80</v>
      </c>
      <c r="E404" s="20" t="s">
        <v>16</v>
      </c>
      <c r="F404" s="20" t="s">
        <v>172</v>
      </c>
      <c r="G404" s="20">
        <v>800</v>
      </c>
      <c r="H404" s="22">
        <f t="shared" si="8"/>
        <v>19200</v>
      </c>
      <c r="I404" s="25"/>
    </row>
    <row r="405" ht="18.75" spans="1:9">
      <c r="A405" s="20">
        <v>29</v>
      </c>
      <c r="B405" s="20" t="s">
        <v>94</v>
      </c>
      <c r="C405" s="24" t="s">
        <v>479</v>
      </c>
      <c r="D405" s="22">
        <v>118.56</v>
      </c>
      <c r="E405" s="20" t="s">
        <v>16</v>
      </c>
      <c r="F405" s="25" t="s">
        <v>225</v>
      </c>
      <c r="G405" s="20">
        <v>800</v>
      </c>
      <c r="H405" s="22">
        <f t="shared" si="8"/>
        <v>28454.4</v>
      </c>
      <c r="I405" s="25"/>
    </row>
    <row r="406" ht="18.75" spans="1:9">
      <c r="A406" s="20">
        <v>30</v>
      </c>
      <c r="B406" s="20" t="s">
        <v>94</v>
      </c>
      <c r="C406" s="24" t="s">
        <v>480</v>
      </c>
      <c r="D406" s="22">
        <v>150.8</v>
      </c>
      <c r="E406" s="20" t="s">
        <v>16</v>
      </c>
      <c r="F406" s="25" t="s">
        <v>481</v>
      </c>
      <c r="G406" s="20">
        <v>800</v>
      </c>
      <c r="H406" s="22">
        <f t="shared" si="8"/>
        <v>36192</v>
      </c>
      <c r="I406" s="25"/>
    </row>
    <row r="407" ht="18.75" spans="1:9">
      <c r="A407" s="20">
        <v>31</v>
      </c>
      <c r="B407" s="36" t="s">
        <v>30</v>
      </c>
      <c r="C407" s="42" t="s">
        <v>482</v>
      </c>
      <c r="D407" s="35">
        <v>40</v>
      </c>
      <c r="E407" s="20" t="s">
        <v>16</v>
      </c>
      <c r="F407" s="20" t="s">
        <v>172</v>
      </c>
      <c r="G407" s="20">
        <v>800</v>
      </c>
      <c r="H407" s="22">
        <f t="shared" si="8"/>
        <v>9600</v>
      </c>
      <c r="I407" s="36"/>
    </row>
    <row r="408" ht="18.75" spans="1:9">
      <c r="A408" s="20">
        <v>32</v>
      </c>
      <c r="B408" s="20" t="s">
        <v>30</v>
      </c>
      <c r="C408" s="20" t="s">
        <v>365</v>
      </c>
      <c r="D408" s="22">
        <v>40.69</v>
      </c>
      <c r="E408" s="20" t="s">
        <v>16</v>
      </c>
      <c r="F408" s="20" t="s">
        <v>172</v>
      </c>
      <c r="G408" s="20">
        <v>800</v>
      </c>
      <c r="H408" s="22">
        <f t="shared" si="8"/>
        <v>9765.6</v>
      </c>
      <c r="I408" s="20"/>
    </row>
    <row r="409" ht="18.75" spans="1:9">
      <c r="A409" s="20">
        <v>33</v>
      </c>
      <c r="B409" s="20" t="s">
        <v>30</v>
      </c>
      <c r="C409" s="20" t="s">
        <v>483</v>
      </c>
      <c r="D409" s="22">
        <v>45.21</v>
      </c>
      <c r="E409" s="20" t="s">
        <v>16</v>
      </c>
      <c r="F409" s="20" t="s">
        <v>172</v>
      </c>
      <c r="G409" s="20">
        <v>800</v>
      </c>
      <c r="H409" s="22">
        <f t="shared" si="8"/>
        <v>10850.4</v>
      </c>
      <c r="I409" s="20"/>
    </row>
    <row r="410" ht="18.75" spans="1:9">
      <c r="A410" s="20">
        <v>34</v>
      </c>
      <c r="B410" s="36" t="s">
        <v>30</v>
      </c>
      <c r="C410" s="42" t="s">
        <v>484</v>
      </c>
      <c r="D410" s="35">
        <v>47</v>
      </c>
      <c r="E410" s="20" t="s">
        <v>16</v>
      </c>
      <c r="F410" s="20" t="s">
        <v>172</v>
      </c>
      <c r="G410" s="20">
        <v>800</v>
      </c>
      <c r="H410" s="22">
        <f t="shared" si="8"/>
        <v>11280</v>
      </c>
      <c r="I410" s="36"/>
    </row>
    <row r="411" ht="18.75" spans="1:9">
      <c r="A411" s="20">
        <v>35</v>
      </c>
      <c r="B411" s="36" t="s">
        <v>30</v>
      </c>
      <c r="C411" s="42" t="s">
        <v>485</v>
      </c>
      <c r="D411" s="35">
        <v>52</v>
      </c>
      <c r="E411" s="20" t="s">
        <v>16</v>
      </c>
      <c r="F411" s="20" t="s">
        <v>172</v>
      </c>
      <c r="G411" s="20">
        <v>800</v>
      </c>
      <c r="H411" s="22">
        <f t="shared" si="8"/>
        <v>12480</v>
      </c>
      <c r="I411" s="36"/>
    </row>
    <row r="412" ht="18.75" spans="1:9">
      <c r="A412" s="20">
        <v>36</v>
      </c>
      <c r="B412" s="20" t="s">
        <v>30</v>
      </c>
      <c r="C412" s="20" t="s">
        <v>358</v>
      </c>
      <c r="D412" s="22">
        <v>60</v>
      </c>
      <c r="E412" s="20" t="s">
        <v>16</v>
      </c>
      <c r="F412" s="20" t="s">
        <v>172</v>
      </c>
      <c r="G412" s="20">
        <v>800</v>
      </c>
      <c r="H412" s="22">
        <f t="shared" ref="H412:H440" si="9">D412*G412*0.3</f>
        <v>14400</v>
      </c>
      <c r="I412" s="20"/>
    </row>
    <row r="413" ht="18.75" spans="1:9">
      <c r="A413" s="20">
        <v>37</v>
      </c>
      <c r="B413" s="20" t="s">
        <v>30</v>
      </c>
      <c r="C413" s="20" t="s">
        <v>483</v>
      </c>
      <c r="D413" s="22">
        <v>60</v>
      </c>
      <c r="E413" s="20" t="s">
        <v>16</v>
      </c>
      <c r="F413" s="20" t="s">
        <v>172</v>
      </c>
      <c r="G413" s="20">
        <v>800</v>
      </c>
      <c r="H413" s="22">
        <f t="shared" si="9"/>
        <v>14400</v>
      </c>
      <c r="I413" s="20"/>
    </row>
    <row r="414" ht="18.75" spans="1:9">
      <c r="A414" s="20">
        <v>38</v>
      </c>
      <c r="B414" s="20" t="s">
        <v>30</v>
      </c>
      <c r="C414" s="20" t="s">
        <v>483</v>
      </c>
      <c r="D414" s="22">
        <v>60</v>
      </c>
      <c r="E414" s="20" t="s">
        <v>16</v>
      </c>
      <c r="F414" s="20" t="s">
        <v>172</v>
      </c>
      <c r="G414" s="20">
        <v>800</v>
      </c>
      <c r="H414" s="22">
        <f t="shared" si="9"/>
        <v>14400</v>
      </c>
      <c r="I414" s="20"/>
    </row>
    <row r="415" ht="18.75" spans="1:9">
      <c r="A415" s="20">
        <v>39</v>
      </c>
      <c r="B415" s="36" t="s">
        <v>30</v>
      </c>
      <c r="C415" s="42" t="s">
        <v>486</v>
      </c>
      <c r="D415" s="35">
        <v>62.88</v>
      </c>
      <c r="E415" s="20" t="s">
        <v>16</v>
      </c>
      <c r="F415" s="20" t="s">
        <v>172</v>
      </c>
      <c r="G415" s="20">
        <v>800</v>
      </c>
      <c r="H415" s="22">
        <f t="shared" si="9"/>
        <v>15091.2</v>
      </c>
      <c r="I415" s="36"/>
    </row>
    <row r="416" ht="18.75" spans="1:9">
      <c r="A416" s="20">
        <v>40</v>
      </c>
      <c r="B416" s="36" t="s">
        <v>30</v>
      </c>
      <c r="C416" s="42" t="s">
        <v>487</v>
      </c>
      <c r="D416" s="35">
        <v>64</v>
      </c>
      <c r="E416" s="20" t="s">
        <v>16</v>
      </c>
      <c r="F416" s="20" t="s">
        <v>172</v>
      </c>
      <c r="G416" s="20">
        <v>800</v>
      </c>
      <c r="H416" s="22">
        <f t="shared" si="9"/>
        <v>15360</v>
      </c>
      <c r="I416" s="36"/>
    </row>
    <row r="417" ht="18.75" spans="1:9">
      <c r="A417" s="20">
        <v>41</v>
      </c>
      <c r="B417" s="36" t="s">
        <v>30</v>
      </c>
      <c r="C417" s="42" t="s">
        <v>488</v>
      </c>
      <c r="D417" s="35">
        <v>67</v>
      </c>
      <c r="E417" s="20" t="s">
        <v>16</v>
      </c>
      <c r="F417" s="20" t="s">
        <v>172</v>
      </c>
      <c r="G417" s="20">
        <v>800</v>
      </c>
      <c r="H417" s="22">
        <f t="shared" si="9"/>
        <v>16080</v>
      </c>
      <c r="I417" s="36"/>
    </row>
    <row r="418" ht="18.75" spans="1:9">
      <c r="A418" s="20">
        <v>42</v>
      </c>
      <c r="B418" s="36" t="s">
        <v>30</v>
      </c>
      <c r="C418" s="42" t="s">
        <v>489</v>
      </c>
      <c r="D418" s="35">
        <v>67.94</v>
      </c>
      <c r="E418" s="20" t="s">
        <v>16</v>
      </c>
      <c r="F418" s="20" t="s">
        <v>172</v>
      </c>
      <c r="G418" s="20">
        <v>800</v>
      </c>
      <c r="H418" s="22">
        <f t="shared" si="9"/>
        <v>16305.6</v>
      </c>
      <c r="I418" s="36"/>
    </row>
    <row r="419" ht="18.75" spans="1:9">
      <c r="A419" s="20">
        <v>43</v>
      </c>
      <c r="B419" s="36" t="s">
        <v>30</v>
      </c>
      <c r="C419" s="36" t="s">
        <v>490</v>
      </c>
      <c r="D419" s="35">
        <v>69.19</v>
      </c>
      <c r="E419" s="20" t="s">
        <v>16</v>
      </c>
      <c r="F419" s="20" t="s">
        <v>172</v>
      </c>
      <c r="G419" s="20">
        <v>800</v>
      </c>
      <c r="H419" s="22">
        <f t="shared" si="9"/>
        <v>16605.6</v>
      </c>
      <c r="I419" s="36"/>
    </row>
    <row r="420" ht="18.75" spans="1:9">
      <c r="A420" s="20">
        <v>44</v>
      </c>
      <c r="B420" s="20" t="s">
        <v>30</v>
      </c>
      <c r="C420" s="20" t="s">
        <v>491</v>
      </c>
      <c r="D420" s="22">
        <v>81.36</v>
      </c>
      <c r="E420" s="20" t="s">
        <v>16</v>
      </c>
      <c r="F420" s="20" t="s">
        <v>172</v>
      </c>
      <c r="G420" s="20">
        <v>800</v>
      </c>
      <c r="H420" s="22">
        <f t="shared" si="9"/>
        <v>19526.4</v>
      </c>
      <c r="I420" s="23"/>
    </row>
    <row r="421" ht="18.75" spans="1:9">
      <c r="A421" s="20">
        <v>45</v>
      </c>
      <c r="B421" s="36" t="s">
        <v>30</v>
      </c>
      <c r="C421" s="42" t="s">
        <v>492</v>
      </c>
      <c r="D421" s="35">
        <v>83.1</v>
      </c>
      <c r="E421" s="20" t="s">
        <v>16</v>
      </c>
      <c r="F421" s="20" t="s">
        <v>172</v>
      </c>
      <c r="G421" s="20">
        <v>800</v>
      </c>
      <c r="H421" s="22">
        <f t="shared" si="9"/>
        <v>19944</v>
      </c>
      <c r="I421" s="36"/>
    </row>
    <row r="422" ht="18.75" spans="1:9">
      <c r="A422" s="20">
        <v>46</v>
      </c>
      <c r="B422" s="36" t="s">
        <v>30</v>
      </c>
      <c r="C422" s="36" t="s">
        <v>493</v>
      </c>
      <c r="D422" s="35">
        <v>87.97</v>
      </c>
      <c r="E422" s="20" t="s">
        <v>16</v>
      </c>
      <c r="F422" s="20" t="s">
        <v>172</v>
      </c>
      <c r="G422" s="20">
        <v>800</v>
      </c>
      <c r="H422" s="22">
        <f t="shared" si="9"/>
        <v>21112.8</v>
      </c>
      <c r="I422" s="36"/>
    </row>
    <row r="423" ht="18.75" spans="1:9">
      <c r="A423" s="20">
        <v>47</v>
      </c>
      <c r="B423" s="36" t="s">
        <v>30</v>
      </c>
      <c r="C423" s="36" t="s">
        <v>494</v>
      </c>
      <c r="D423" s="35">
        <v>89.42</v>
      </c>
      <c r="E423" s="20" t="s">
        <v>16</v>
      </c>
      <c r="F423" s="20" t="s">
        <v>172</v>
      </c>
      <c r="G423" s="20">
        <v>800</v>
      </c>
      <c r="H423" s="22">
        <f t="shared" si="9"/>
        <v>21460.8</v>
      </c>
      <c r="I423" s="36"/>
    </row>
    <row r="424" ht="18.75" spans="1:9">
      <c r="A424" s="20">
        <v>48</v>
      </c>
      <c r="B424" s="36" t="s">
        <v>30</v>
      </c>
      <c r="C424" s="36" t="s">
        <v>495</v>
      </c>
      <c r="D424" s="35">
        <v>258.35</v>
      </c>
      <c r="E424" s="20" t="s">
        <v>16</v>
      </c>
      <c r="F424" s="20" t="s">
        <v>172</v>
      </c>
      <c r="G424" s="20">
        <v>800</v>
      </c>
      <c r="H424" s="22">
        <f t="shared" si="9"/>
        <v>62004</v>
      </c>
      <c r="I424" s="36"/>
    </row>
    <row r="425" ht="18.75" spans="1:9">
      <c r="A425" s="20">
        <v>49</v>
      </c>
      <c r="B425" s="20" t="s">
        <v>33</v>
      </c>
      <c r="C425" s="26" t="s">
        <v>496</v>
      </c>
      <c r="D425" s="23">
        <v>46.61</v>
      </c>
      <c r="E425" s="20" t="s">
        <v>16</v>
      </c>
      <c r="F425" s="20" t="s">
        <v>172</v>
      </c>
      <c r="G425" s="20">
        <v>800</v>
      </c>
      <c r="H425" s="22">
        <f t="shared" si="9"/>
        <v>11186.4</v>
      </c>
      <c r="I425" s="20"/>
    </row>
    <row r="426" ht="18.75" spans="1:9">
      <c r="A426" s="20">
        <v>50</v>
      </c>
      <c r="B426" s="20" t="s">
        <v>33</v>
      </c>
      <c r="C426" s="26" t="s">
        <v>497</v>
      </c>
      <c r="D426" s="23">
        <v>51.97</v>
      </c>
      <c r="E426" s="20" t="s">
        <v>16</v>
      </c>
      <c r="F426" s="20" t="s">
        <v>172</v>
      </c>
      <c r="G426" s="20">
        <v>800</v>
      </c>
      <c r="H426" s="22">
        <f t="shared" si="9"/>
        <v>12472.8</v>
      </c>
      <c r="I426" s="24"/>
    </row>
    <row r="427" ht="18.75" spans="1:9">
      <c r="A427" s="20">
        <v>51</v>
      </c>
      <c r="B427" s="20" t="s">
        <v>33</v>
      </c>
      <c r="C427" s="26" t="s">
        <v>498</v>
      </c>
      <c r="D427" s="23">
        <v>52.92</v>
      </c>
      <c r="E427" s="20" t="s">
        <v>16</v>
      </c>
      <c r="F427" s="20" t="s">
        <v>172</v>
      </c>
      <c r="G427" s="20">
        <v>800</v>
      </c>
      <c r="H427" s="22">
        <f t="shared" si="9"/>
        <v>12700.8</v>
      </c>
      <c r="I427" s="20"/>
    </row>
    <row r="428" ht="18.75" spans="1:9">
      <c r="A428" s="20">
        <v>52</v>
      </c>
      <c r="B428" s="20" t="s">
        <v>33</v>
      </c>
      <c r="C428" s="26" t="s">
        <v>58</v>
      </c>
      <c r="D428" s="23">
        <v>56.81</v>
      </c>
      <c r="E428" s="20" t="s">
        <v>16</v>
      </c>
      <c r="F428" s="20" t="s">
        <v>172</v>
      </c>
      <c r="G428" s="20">
        <v>800</v>
      </c>
      <c r="H428" s="22">
        <f t="shared" si="9"/>
        <v>13634.4</v>
      </c>
      <c r="I428" s="20"/>
    </row>
    <row r="429" ht="18.75" spans="1:9">
      <c r="A429" s="20">
        <v>53</v>
      </c>
      <c r="B429" s="20" t="s">
        <v>33</v>
      </c>
      <c r="C429" s="26" t="s">
        <v>499</v>
      </c>
      <c r="D429" s="23">
        <v>56.91</v>
      </c>
      <c r="E429" s="20" t="s">
        <v>16</v>
      </c>
      <c r="F429" s="20" t="s">
        <v>172</v>
      </c>
      <c r="G429" s="20">
        <v>800</v>
      </c>
      <c r="H429" s="22">
        <f t="shared" si="9"/>
        <v>13658.4</v>
      </c>
      <c r="I429" s="20"/>
    </row>
    <row r="430" ht="18.75" spans="1:9">
      <c r="A430" s="20">
        <v>54</v>
      </c>
      <c r="B430" s="20" t="s">
        <v>33</v>
      </c>
      <c r="C430" s="26" t="s">
        <v>500</v>
      </c>
      <c r="D430" s="23">
        <v>59.36</v>
      </c>
      <c r="E430" s="20" t="s">
        <v>16</v>
      </c>
      <c r="F430" s="20" t="s">
        <v>172</v>
      </c>
      <c r="G430" s="20">
        <v>800</v>
      </c>
      <c r="H430" s="22">
        <f t="shared" si="9"/>
        <v>14246.4</v>
      </c>
      <c r="I430" s="20"/>
    </row>
    <row r="431" ht="18.75" spans="1:9">
      <c r="A431" s="20">
        <v>55</v>
      </c>
      <c r="B431" s="20" t="s">
        <v>33</v>
      </c>
      <c r="C431" s="26" t="s">
        <v>37</v>
      </c>
      <c r="D431" s="23">
        <v>60</v>
      </c>
      <c r="E431" s="20" t="s">
        <v>16</v>
      </c>
      <c r="F431" s="20" t="s">
        <v>172</v>
      </c>
      <c r="G431" s="20">
        <v>800</v>
      </c>
      <c r="H431" s="22">
        <f t="shared" si="9"/>
        <v>14400</v>
      </c>
      <c r="I431" s="20"/>
    </row>
    <row r="432" ht="18.75" spans="1:9">
      <c r="A432" s="20">
        <v>56</v>
      </c>
      <c r="B432" s="20" t="s">
        <v>33</v>
      </c>
      <c r="C432" s="26" t="s">
        <v>37</v>
      </c>
      <c r="D432" s="23">
        <v>60</v>
      </c>
      <c r="E432" s="20" t="s">
        <v>16</v>
      </c>
      <c r="F432" s="20" t="s">
        <v>172</v>
      </c>
      <c r="G432" s="20">
        <v>800</v>
      </c>
      <c r="H432" s="22">
        <f t="shared" si="9"/>
        <v>14400</v>
      </c>
      <c r="I432" s="20"/>
    </row>
    <row r="433" ht="18.75" spans="1:9">
      <c r="A433" s="20">
        <v>57</v>
      </c>
      <c r="B433" s="20" t="s">
        <v>33</v>
      </c>
      <c r="C433" s="26" t="s">
        <v>37</v>
      </c>
      <c r="D433" s="23">
        <v>60</v>
      </c>
      <c r="E433" s="20" t="s">
        <v>16</v>
      </c>
      <c r="F433" s="20" t="s">
        <v>172</v>
      </c>
      <c r="G433" s="20">
        <v>800</v>
      </c>
      <c r="H433" s="22">
        <f t="shared" si="9"/>
        <v>14400</v>
      </c>
      <c r="I433" s="20"/>
    </row>
    <row r="434" ht="18.75" spans="1:9">
      <c r="A434" s="20">
        <v>58</v>
      </c>
      <c r="B434" s="20" t="s">
        <v>33</v>
      </c>
      <c r="C434" s="26" t="s">
        <v>37</v>
      </c>
      <c r="D434" s="23">
        <v>60</v>
      </c>
      <c r="E434" s="20" t="s">
        <v>16</v>
      </c>
      <c r="F434" s="20" t="s">
        <v>172</v>
      </c>
      <c r="G434" s="20">
        <v>800</v>
      </c>
      <c r="H434" s="22">
        <f t="shared" si="9"/>
        <v>14400</v>
      </c>
      <c r="I434" s="20"/>
    </row>
    <row r="435" ht="18.75" spans="1:9">
      <c r="A435" s="20">
        <v>59</v>
      </c>
      <c r="B435" s="20" t="s">
        <v>33</v>
      </c>
      <c r="C435" s="26" t="s">
        <v>500</v>
      </c>
      <c r="D435" s="23">
        <v>60</v>
      </c>
      <c r="E435" s="20" t="s">
        <v>16</v>
      </c>
      <c r="F435" s="20" t="s">
        <v>172</v>
      </c>
      <c r="G435" s="20">
        <v>800</v>
      </c>
      <c r="H435" s="22">
        <f t="shared" si="9"/>
        <v>14400</v>
      </c>
      <c r="I435" s="20"/>
    </row>
    <row r="436" ht="18.75" spans="1:9">
      <c r="A436" s="20">
        <v>60</v>
      </c>
      <c r="B436" s="20" t="s">
        <v>33</v>
      </c>
      <c r="C436" s="26" t="s">
        <v>500</v>
      </c>
      <c r="D436" s="23">
        <v>60</v>
      </c>
      <c r="E436" s="20" t="s">
        <v>16</v>
      </c>
      <c r="F436" s="20" t="s">
        <v>172</v>
      </c>
      <c r="G436" s="20">
        <v>800</v>
      </c>
      <c r="H436" s="22">
        <f t="shared" si="9"/>
        <v>14400</v>
      </c>
      <c r="I436" s="20"/>
    </row>
    <row r="437" ht="18.75" spans="1:9">
      <c r="A437" s="20">
        <v>61</v>
      </c>
      <c r="B437" s="20" t="s">
        <v>33</v>
      </c>
      <c r="C437" s="26" t="s">
        <v>500</v>
      </c>
      <c r="D437" s="23">
        <v>60</v>
      </c>
      <c r="E437" s="20" t="s">
        <v>16</v>
      </c>
      <c r="F437" s="20" t="s">
        <v>172</v>
      </c>
      <c r="G437" s="20">
        <v>800</v>
      </c>
      <c r="H437" s="22">
        <f t="shared" si="9"/>
        <v>14400</v>
      </c>
      <c r="I437" s="23"/>
    </row>
    <row r="438" ht="18.75" spans="1:9">
      <c r="A438" s="20">
        <v>62</v>
      </c>
      <c r="B438" s="20" t="s">
        <v>33</v>
      </c>
      <c r="C438" s="26" t="s">
        <v>387</v>
      </c>
      <c r="D438" s="23">
        <v>60</v>
      </c>
      <c r="E438" s="20" t="s">
        <v>16</v>
      </c>
      <c r="F438" s="20" t="s">
        <v>172</v>
      </c>
      <c r="G438" s="20">
        <v>800</v>
      </c>
      <c r="H438" s="22">
        <f t="shared" si="9"/>
        <v>14400</v>
      </c>
      <c r="I438" s="23"/>
    </row>
    <row r="439" ht="18.75" spans="1:9">
      <c r="A439" s="20">
        <v>63</v>
      </c>
      <c r="B439" s="20" t="s">
        <v>33</v>
      </c>
      <c r="C439" s="26" t="s">
        <v>387</v>
      </c>
      <c r="D439" s="23">
        <v>60</v>
      </c>
      <c r="E439" s="20" t="s">
        <v>16</v>
      </c>
      <c r="F439" s="20" t="s">
        <v>172</v>
      </c>
      <c r="G439" s="20">
        <v>800</v>
      </c>
      <c r="H439" s="22">
        <f t="shared" si="9"/>
        <v>14400</v>
      </c>
      <c r="I439" s="23"/>
    </row>
    <row r="440" ht="18.75" spans="1:9">
      <c r="A440" s="20">
        <v>64</v>
      </c>
      <c r="B440" s="20" t="s">
        <v>33</v>
      </c>
      <c r="C440" s="26" t="s">
        <v>387</v>
      </c>
      <c r="D440" s="23">
        <v>60</v>
      </c>
      <c r="E440" s="20" t="s">
        <v>16</v>
      </c>
      <c r="F440" s="20" t="s">
        <v>172</v>
      </c>
      <c r="G440" s="20">
        <v>800</v>
      </c>
      <c r="H440" s="22">
        <f t="shared" si="9"/>
        <v>14400</v>
      </c>
      <c r="I440" s="24"/>
    </row>
    <row r="441" ht="18.75" spans="1:9">
      <c r="A441" s="20">
        <v>65</v>
      </c>
      <c r="B441" s="20" t="s">
        <v>33</v>
      </c>
      <c r="C441" s="26" t="s">
        <v>501</v>
      </c>
      <c r="D441" s="23">
        <v>60</v>
      </c>
      <c r="E441" s="20" t="s">
        <v>16</v>
      </c>
      <c r="F441" s="20" t="s">
        <v>172</v>
      </c>
      <c r="G441" s="20">
        <v>800</v>
      </c>
      <c r="H441" s="22">
        <f t="shared" ref="H441:H492" si="10">D441*G441*0.3</f>
        <v>14400</v>
      </c>
      <c r="I441" s="24"/>
    </row>
    <row r="442" ht="18.75" spans="1:9">
      <c r="A442" s="20">
        <v>66</v>
      </c>
      <c r="B442" s="20" t="s">
        <v>33</v>
      </c>
      <c r="C442" s="26" t="s">
        <v>387</v>
      </c>
      <c r="D442" s="23">
        <v>85.06</v>
      </c>
      <c r="E442" s="20" t="s">
        <v>16</v>
      </c>
      <c r="F442" s="20" t="s">
        <v>172</v>
      </c>
      <c r="G442" s="20">
        <v>800</v>
      </c>
      <c r="H442" s="22">
        <f t="shared" si="10"/>
        <v>20414.4</v>
      </c>
      <c r="I442" s="20"/>
    </row>
    <row r="443" ht="18.75" spans="1:9">
      <c r="A443" s="20">
        <v>67</v>
      </c>
      <c r="B443" s="20" t="s">
        <v>70</v>
      </c>
      <c r="C443" s="27" t="s">
        <v>502</v>
      </c>
      <c r="D443" s="22">
        <v>40.61</v>
      </c>
      <c r="E443" s="20" t="s">
        <v>16</v>
      </c>
      <c r="F443" s="20" t="s">
        <v>172</v>
      </c>
      <c r="G443" s="20">
        <v>800</v>
      </c>
      <c r="H443" s="22">
        <f t="shared" si="10"/>
        <v>9746.4</v>
      </c>
      <c r="I443" s="20"/>
    </row>
    <row r="444" ht="18.75" spans="1:9">
      <c r="A444" s="20">
        <v>68</v>
      </c>
      <c r="B444" s="20" t="s">
        <v>70</v>
      </c>
      <c r="C444" s="27" t="s">
        <v>503</v>
      </c>
      <c r="D444" s="22">
        <v>41.19</v>
      </c>
      <c r="E444" s="20" t="s">
        <v>16</v>
      </c>
      <c r="F444" s="20" t="s">
        <v>172</v>
      </c>
      <c r="G444" s="20">
        <v>800</v>
      </c>
      <c r="H444" s="22">
        <f t="shared" si="10"/>
        <v>9885.6</v>
      </c>
      <c r="I444" s="20"/>
    </row>
    <row r="445" ht="18.75" spans="1:9">
      <c r="A445" s="20">
        <v>69</v>
      </c>
      <c r="B445" s="20" t="s">
        <v>70</v>
      </c>
      <c r="C445" s="27" t="s">
        <v>504</v>
      </c>
      <c r="D445" s="22">
        <v>48.64</v>
      </c>
      <c r="E445" s="20" t="s">
        <v>16</v>
      </c>
      <c r="F445" s="20" t="s">
        <v>172</v>
      </c>
      <c r="G445" s="20">
        <v>800</v>
      </c>
      <c r="H445" s="22">
        <f t="shared" si="10"/>
        <v>11673.6</v>
      </c>
      <c r="I445" s="20"/>
    </row>
    <row r="446" ht="18.75" spans="1:9">
      <c r="A446" s="20">
        <v>70</v>
      </c>
      <c r="B446" s="20" t="s">
        <v>70</v>
      </c>
      <c r="C446" s="27" t="s">
        <v>505</v>
      </c>
      <c r="D446" s="22">
        <v>48.93</v>
      </c>
      <c r="E446" s="20" t="s">
        <v>16</v>
      </c>
      <c r="F446" s="20" t="s">
        <v>172</v>
      </c>
      <c r="G446" s="20">
        <v>800</v>
      </c>
      <c r="H446" s="22">
        <f t="shared" si="10"/>
        <v>11743.2</v>
      </c>
      <c r="I446" s="20"/>
    </row>
    <row r="447" ht="18.75" spans="1:9">
      <c r="A447" s="20">
        <v>71</v>
      </c>
      <c r="B447" s="20" t="s">
        <v>70</v>
      </c>
      <c r="C447" s="27" t="s">
        <v>506</v>
      </c>
      <c r="D447" s="22">
        <v>49.69</v>
      </c>
      <c r="E447" s="20" t="s">
        <v>16</v>
      </c>
      <c r="F447" s="20" t="s">
        <v>172</v>
      </c>
      <c r="G447" s="20">
        <v>800</v>
      </c>
      <c r="H447" s="22">
        <f t="shared" si="10"/>
        <v>11925.6</v>
      </c>
      <c r="I447" s="20"/>
    </row>
    <row r="448" ht="18.75" spans="1:9">
      <c r="A448" s="20">
        <v>72</v>
      </c>
      <c r="B448" s="20" t="s">
        <v>70</v>
      </c>
      <c r="C448" s="27" t="s">
        <v>400</v>
      </c>
      <c r="D448" s="22">
        <v>78.62</v>
      </c>
      <c r="E448" s="20" t="s">
        <v>16</v>
      </c>
      <c r="F448" s="20" t="s">
        <v>172</v>
      </c>
      <c r="G448" s="20">
        <v>800</v>
      </c>
      <c r="H448" s="22">
        <f t="shared" si="10"/>
        <v>18868.8</v>
      </c>
      <c r="I448" s="20"/>
    </row>
    <row r="449" ht="18.75" spans="1:9">
      <c r="A449" s="20">
        <v>73</v>
      </c>
      <c r="B449" s="33" t="s">
        <v>70</v>
      </c>
      <c r="C449" s="34" t="s">
        <v>507</v>
      </c>
      <c r="D449" s="35">
        <v>78.67</v>
      </c>
      <c r="E449" s="20" t="s">
        <v>16</v>
      </c>
      <c r="F449" s="20" t="s">
        <v>172</v>
      </c>
      <c r="G449" s="20">
        <v>800</v>
      </c>
      <c r="H449" s="22">
        <f t="shared" si="10"/>
        <v>18880.8</v>
      </c>
      <c r="I449" s="36"/>
    </row>
    <row r="450" ht="18.75" spans="1:9">
      <c r="A450" s="20">
        <v>74</v>
      </c>
      <c r="B450" s="33" t="s">
        <v>70</v>
      </c>
      <c r="C450" s="34" t="s">
        <v>508</v>
      </c>
      <c r="D450" s="43">
        <v>83.29</v>
      </c>
      <c r="E450" s="20" t="s">
        <v>16</v>
      </c>
      <c r="F450" s="20" t="s">
        <v>172</v>
      </c>
      <c r="G450" s="20">
        <v>800</v>
      </c>
      <c r="H450" s="22">
        <f t="shared" si="10"/>
        <v>19989.6</v>
      </c>
      <c r="I450" s="36"/>
    </row>
    <row r="451" ht="18.75" spans="1:9">
      <c r="A451" s="20">
        <v>75</v>
      </c>
      <c r="B451" s="33" t="s">
        <v>70</v>
      </c>
      <c r="C451" s="34" t="s">
        <v>509</v>
      </c>
      <c r="D451" s="35">
        <v>84.76</v>
      </c>
      <c r="E451" s="20" t="s">
        <v>16</v>
      </c>
      <c r="F451" s="20" t="s">
        <v>172</v>
      </c>
      <c r="G451" s="20">
        <v>800</v>
      </c>
      <c r="H451" s="22">
        <f t="shared" si="10"/>
        <v>20342.4</v>
      </c>
      <c r="I451" s="36"/>
    </row>
    <row r="452" ht="18.75" spans="1:9">
      <c r="A452" s="20">
        <v>76</v>
      </c>
      <c r="B452" s="33" t="s">
        <v>70</v>
      </c>
      <c r="C452" s="34" t="s">
        <v>510</v>
      </c>
      <c r="D452" s="35">
        <v>85.47</v>
      </c>
      <c r="E452" s="20" t="s">
        <v>16</v>
      </c>
      <c r="F452" s="20" t="s">
        <v>172</v>
      </c>
      <c r="G452" s="20">
        <v>800</v>
      </c>
      <c r="H452" s="22">
        <f t="shared" si="10"/>
        <v>20512.8</v>
      </c>
      <c r="I452" s="36"/>
    </row>
    <row r="453" ht="18.75" spans="1:9">
      <c r="A453" s="20">
        <v>77</v>
      </c>
      <c r="B453" s="33" t="s">
        <v>70</v>
      </c>
      <c r="C453" s="34" t="s">
        <v>253</v>
      </c>
      <c r="D453" s="35">
        <v>87.82</v>
      </c>
      <c r="E453" s="20" t="s">
        <v>16</v>
      </c>
      <c r="F453" s="20" t="s">
        <v>172</v>
      </c>
      <c r="G453" s="20">
        <v>800</v>
      </c>
      <c r="H453" s="22">
        <f t="shared" si="10"/>
        <v>21076.8</v>
      </c>
      <c r="I453" s="36"/>
    </row>
    <row r="454" ht="18.75" spans="1:9">
      <c r="A454" s="20">
        <v>78</v>
      </c>
      <c r="B454" s="33" t="s">
        <v>70</v>
      </c>
      <c r="C454" s="34" t="s">
        <v>511</v>
      </c>
      <c r="D454" s="35">
        <v>89.44</v>
      </c>
      <c r="E454" s="20" t="s">
        <v>16</v>
      </c>
      <c r="F454" s="20" t="s">
        <v>172</v>
      </c>
      <c r="G454" s="20">
        <v>800</v>
      </c>
      <c r="H454" s="22">
        <f t="shared" si="10"/>
        <v>21465.6</v>
      </c>
      <c r="I454" s="36"/>
    </row>
    <row r="455" ht="18.75" spans="1:9">
      <c r="A455" s="20">
        <v>79</v>
      </c>
      <c r="B455" s="20" t="s">
        <v>70</v>
      </c>
      <c r="C455" s="27" t="s">
        <v>512</v>
      </c>
      <c r="D455" s="22">
        <v>112.48</v>
      </c>
      <c r="E455" s="20" t="s">
        <v>16</v>
      </c>
      <c r="F455" s="20" t="s">
        <v>172</v>
      </c>
      <c r="G455" s="20">
        <v>800</v>
      </c>
      <c r="H455" s="22">
        <f t="shared" si="10"/>
        <v>26995.2</v>
      </c>
      <c r="I455" s="20"/>
    </row>
    <row r="456" ht="18.75" spans="1:9">
      <c r="A456" s="20">
        <v>80</v>
      </c>
      <c r="B456" s="20" t="s">
        <v>70</v>
      </c>
      <c r="C456" s="27" t="s">
        <v>513</v>
      </c>
      <c r="D456" s="22">
        <v>116.16</v>
      </c>
      <c r="E456" s="20" t="s">
        <v>16</v>
      </c>
      <c r="F456" s="20" t="s">
        <v>172</v>
      </c>
      <c r="G456" s="20">
        <v>800</v>
      </c>
      <c r="H456" s="22">
        <f t="shared" si="10"/>
        <v>27878.4</v>
      </c>
      <c r="I456" s="20"/>
    </row>
    <row r="457" ht="18.75" spans="1:9">
      <c r="A457" s="20">
        <v>81</v>
      </c>
      <c r="B457" s="20" t="s">
        <v>70</v>
      </c>
      <c r="C457" s="27" t="s">
        <v>514</v>
      </c>
      <c r="D457" s="22">
        <v>117</v>
      </c>
      <c r="E457" s="20" t="s">
        <v>16</v>
      </c>
      <c r="F457" s="20" t="s">
        <v>172</v>
      </c>
      <c r="G457" s="20">
        <v>800</v>
      </c>
      <c r="H457" s="22">
        <f t="shared" si="10"/>
        <v>28080</v>
      </c>
      <c r="I457" s="20"/>
    </row>
    <row r="458" ht="18.75" spans="1:9">
      <c r="A458" s="20">
        <v>82</v>
      </c>
      <c r="B458" s="20" t="s">
        <v>70</v>
      </c>
      <c r="C458" s="27" t="s">
        <v>515</v>
      </c>
      <c r="D458" s="22">
        <v>118.94</v>
      </c>
      <c r="E458" s="20" t="s">
        <v>16</v>
      </c>
      <c r="F458" s="20" t="s">
        <v>172</v>
      </c>
      <c r="G458" s="20">
        <v>800</v>
      </c>
      <c r="H458" s="22">
        <f t="shared" si="10"/>
        <v>28545.6</v>
      </c>
      <c r="I458" s="20"/>
    </row>
    <row r="459" ht="18.75" spans="1:9">
      <c r="A459" s="20">
        <v>83</v>
      </c>
      <c r="B459" s="20" t="s">
        <v>70</v>
      </c>
      <c r="C459" s="27" t="s">
        <v>516</v>
      </c>
      <c r="D459" s="22">
        <v>123</v>
      </c>
      <c r="E459" s="20" t="s">
        <v>16</v>
      </c>
      <c r="F459" s="20" t="s">
        <v>172</v>
      </c>
      <c r="G459" s="20">
        <v>800</v>
      </c>
      <c r="H459" s="22">
        <f t="shared" si="10"/>
        <v>29520</v>
      </c>
      <c r="I459" s="20"/>
    </row>
    <row r="460" ht="18.75" spans="1:9">
      <c r="A460" s="20">
        <v>84</v>
      </c>
      <c r="B460" s="33" t="s">
        <v>70</v>
      </c>
      <c r="C460" s="34" t="s">
        <v>517</v>
      </c>
      <c r="D460" s="35">
        <v>156.97</v>
      </c>
      <c r="E460" s="20" t="s">
        <v>16</v>
      </c>
      <c r="F460" s="20" t="s">
        <v>172</v>
      </c>
      <c r="G460" s="20">
        <v>800</v>
      </c>
      <c r="H460" s="22">
        <f t="shared" si="10"/>
        <v>37672.8</v>
      </c>
      <c r="I460" s="36"/>
    </row>
    <row r="461" ht="18.75" spans="1:9">
      <c r="A461" s="20">
        <v>85</v>
      </c>
      <c r="B461" s="20" t="s">
        <v>70</v>
      </c>
      <c r="C461" s="27" t="s">
        <v>518</v>
      </c>
      <c r="D461" s="22">
        <v>170.36</v>
      </c>
      <c r="E461" s="20" t="s">
        <v>16</v>
      </c>
      <c r="F461" s="20" t="s">
        <v>172</v>
      </c>
      <c r="G461" s="20">
        <v>800</v>
      </c>
      <c r="H461" s="22">
        <f t="shared" si="10"/>
        <v>40886.4</v>
      </c>
      <c r="I461" s="20"/>
    </row>
    <row r="462" ht="18.75" spans="1:9">
      <c r="A462" s="20">
        <v>86</v>
      </c>
      <c r="B462" s="33" t="s">
        <v>254</v>
      </c>
      <c r="C462" s="36" t="s">
        <v>519</v>
      </c>
      <c r="D462" s="35">
        <v>42.47</v>
      </c>
      <c r="E462" s="20" t="s">
        <v>16</v>
      </c>
      <c r="F462" s="20" t="s">
        <v>172</v>
      </c>
      <c r="G462" s="20">
        <v>800</v>
      </c>
      <c r="H462" s="22">
        <f t="shared" si="10"/>
        <v>10192.8</v>
      </c>
      <c r="I462" s="36"/>
    </row>
    <row r="463" ht="18.75" spans="1:9">
      <c r="A463" s="20">
        <v>87</v>
      </c>
      <c r="B463" s="33" t="s">
        <v>254</v>
      </c>
      <c r="C463" s="36" t="s">
        <v>520</v>
      </c>
      <c r="D463" s="35">
        <v>45.42</v>
      </c>
      <c r="E463" s="20" t="s">
        <v>16</v>
      </c>
      <c r="F463" s="20" t="s">
        <v>172</v>
      </c>
      <c r="G463" s="20">
        <v>800</v>
      </c>
      <c r="H463" s="22">
        <f t="shared" si="10"/>
        <v>10900.8</v>
      </c>
      <c r="I463" s="36"/>
    </row>
    <row r="464" ht="18.75" spans="1:9">
      <c r="A464" s="20">
        <v>88</v>
      </c>
      <c r="B464" s="20" t="s">
        <v>254</v>
      </c>
      <c r="C464" s="20" t="s">
        <v>521</v>
      </c>
      <c r="D464" s="22">
        <v>49.98</v>
      </c>
      <c r="E464" s="20" t="s">
        <v>16</v>
      </c>
      <c r="F464" s="20" t="s">
        <v>172</v>
      </c>
      <c r="G464" s="20">
        <v>800</v>
      </c>
      <c r="H464" s="22">
        <f t="shared" si="10"/>
        <v>11995.2</v>
      </c>
      <c r="I464" s="20"/>
    </row>
    <row r="465" ht="18.75" spans="1:9">
      <c r="A465" s="20">
        <v>89</v>
      </c>
      <c r="B465" s="20" t="s">
        <v>254</v>
      </c>
      <c r="C465" s="20" t="s">
        <v>522</v>
      </c>
      <c r="D465" s="22">
        <v>58</v>
      </c>
      <c r="E465" s="20" t="s">
        <v>16</v>
      </c>
      <c r="F465" s="20" t="s">
        <v>172</v>
      </c>
      <c r="G465" s="20">
        <v>800</v>
      </c>
      <c r="H465" s="22">
        <f t="shared" si="10"/>
        <v>13920</v>
      </c>
      <c r="I465" s="20"/>
    </row>
    <row r="466" ht="18.75" spans="1:9">
      <c r="A466" s="20">
        <v>90</v>
      </c>
      <c r="B466" s="33" t="s">
        <v>254</v>
      </c>
      <c r="C466" s="36" t="s">
        <v>523</v>
      </c>
      <c r="D466" s="35">
        <v>74.97</v>
      </c>
      <c r="E466" s="20" t="s">
        <v>16</v>
      </c>
      <c r="F466" s="20" t="s">
        <v>172</v>
      </c>
      <c r="G466" s="20">
        <v>800</v>
      </c>
      <c r="H466" s="22">
        <f t="shared" si="10"/>
        <v>17992.8</v>
      </c>
      <c r="I466" s="36"/>
    </row>
    <row r="467" ht="18.75" spans="1:9">
      <c r="A467" s="20">
        <v>91</v>
      </c>
      <c r="B467" s="33" t="s">
        <v>254</v>
      </c>
      <c r="C467" s="36" t="s">
        <v>524</v>
      </c>
      <c r="D467" s="35">
        <v>78.11</v>
      </c>
      <c r="E467" s="20" t="s">
        <v>16</v>
      </c>
      <c r="F467" s="20" t="s">
        <v>172</v>
      </c>
      <c r="G467" s="20">
        <v>800</v>
      </c>
      <c r="H467" s="22">
        <f t="shared" si="10"/>
        <v>18746.4</v>
      </c>
      <c r="I467" s="36"/>
    </row>
    <row r="468" ht="18.75" spans="1:9">
      <c r="A468" s="20">
        <v>92</v>
      </c>
      <c r="B468" s="33" t="s">
        <v>254</v>
      </c>
      <c r="C468" s="36" t="s">
        <v>525</v>
      </c>
      <c r="D468" s="35">
        <v>86.57</v>
      </c>
      <c r="E468" s="20" t="s">
        <v>16</v>
      </c>
      <c r="F468" s="20" t="s">
        <v>172</v>
      </c>
      <c r="G468" s="20">
        <v>800</v>
      </c>
      <c r="H468" s="22">
        <f t="shared" si="10"/>
        <v>20776.8</v>
      </c>
      <c r="I468" s="36"/>
    </row>
    <row r="469" ht="18.75" spans="1:9">
      <c r="A469" s="20">
        <v>93</v>
      </c>
      <c r="B469" s="33" t="s">
        <v>254</v>
      </c>
      <c r="C469" s="36" t="s">
        <v>526</v>
      </c>
      <c r="D469" s="35">
        <v>89.97</v>
      </c>
      <c r="E469" s="20" t="s">
        <v>16</v>
      </c>
      <c r="F469" s="20" t="s">
        <v>172</v>
      </c>
      <c r="G469" s="20">
        <v>800</v>
      </c>
      <c r="H469" s="22">
        <f t="shared" si="10"/>
        <v>21592.8</v>
      </c>
      <c r="I469" s="36"/>
    </row>
    <row r="470" ht="18.75" spans="1:9">
      <c r="A470" s="20">
        <v>94</v>
      </c>
      <c r="B470" s="33" t="s">
        <v>254</v>
      </c>
      <c r="C470" s="36" t="s">
        <v>527</v>
      </c>
      <c r="D470" s="35">
        <v>94.93</v>
      </c>
      <c r="E470" s="20" t="s">
        <v>16</v>
      </c>
      <c r="F470" s="20" t="s">
        <v>172</v>
      </c>
      <c r="G470" s="20">
        <v>800</v>
      </c>
      <c r="H470" s="22">
        <f t="shared" si="10"/>
        <v>22783.2</v>
      </c>
      <c r="I470" s="36"/>
    </row>
    <row r="471" ht="18.75" spans="1:9">
      <c r="A471" s="20">
        <v>95</v>
      </c>
      <c r="B471" s="20" t="s">
        <v>77</v>
      </c>
      <c r="C471" s="20" t="s">
        <v>528</v>
      </c>
      <c r="D471" s="22">
        <v>41.8</v>
      </c>
      <c r="E471" s="20" t="s">
        <v>16</v>
      </c>
      <c r="F471" s="20" t="s">
        <v>172</v>
      </c>
      <c r="G471" s="20">
        <v>800</v>
      </c>
      <c r="H471" s="22">
        <f t="shared" si="10"/>
        <v>10032</v>
      </c>
      <c r="I471" s="20"/>
    </row>
    <row r="472" ht="18.75" spans="1:9">
      <c r="A472" s="20">
        <v>96</v>
      </c>
      <c r="B472" s="20" t="s">
        <v>77</v>
      </c>
      <c r="C472" s="21" t="s">
        <v>529</v>
      </c>
      <c r="D472" s="22">
        <v>42.86</v>
      </c>
      <c r="E472" s="20" t="s">
        <v>16</v>
      </c>
      <c r="F472" s="20" t="s">
        <v>172</v>
      </c>
      <c r="G472" s="20">
        <v>800</v>
      </c>
      <c r="H472" s="22">
        <f t="shared" si="10"/>
        <v>10286.4</v>
      </c>
      <c r="I472" s="20"/>
    </row>
    <row r="473" ht="18.75" spans="1:9">
      <c r="A473" s="20">
        <v>97</v>
      </c>
      <c r="B473" s="20" t="s">
        <v>77</v>
      </c>
      <c r="C473" s="21" t="s">
        <v>530</v>
      </c>
      <c r="D473" s="22">
        <v>43.58</v>
      </c>
      <c r="E473" s="20" t="s">
        <v>16</v>
      </c>
      <c r="F473" s="20" t="s">
        <v>172</v>
      </c>
      <c r="G473" s="20">
        <v>800</v>
      </c>
      <c r="H473" s="22">
        <f t="shared" si="10"/>
        <v>10459.2</v>
      </c>
      <c r="I473" s="20"/>
    </row>
    <row r="474" ht="18.75" spans="1:9">
      <c r="A474" s="20">
        <v>98</v>
      </c>
      <c r="B474" s="20" t="s">
        <v>77</v>
      </c>
      <c r="C474" s="21" t="s">
        <v>438</v>
      </c>
      <c r="D474" s="22">
        <v>44.03</v>
      </c>
      <c r="E474" s="20" t="s">
        <v>16</v>
      </c>
      <c r="F474" s="20" t="s">
        <v>172</v>
      </c>
      <c r="G474" s="20">
        <v>800</v>
      </c>
      <c r="H474" s="22">
        <f t="shared" si="10"/>
        <v>10567.2</v>
      </c>
      <c r="I474" s="20"/>
    </row>
    <row r="475" ht="18.75" spans="1:9">
      <c r="A475" s="20">
        <v>99</v>
      </c>
      <c r="B475" s="20" t="s">
        <v>77</v>
      </c>
      <c r="C475" s="21" t="s">
        <v>531</v>
      </c>
      <c r="D475" s="22">
        <v>45.05</v>
      </c>
      <c r="E475" s="20" t="s">
        <v>16</v>
      </c>
      <c r="F475" s="20" t="s">
        <v>172</v>
      </c>
      <c r="G475" s="20">
        <v>800</v>
      </c>
      <c r="H475" s="22">
        <f t="shared" si="10"/>
        <v>10812</v>
      </c>
      <c r="I475" s="20"/>
    </row>
    <row r="476" ht="18.75" spans="1:9">
      <c r="A476" s="20">
        <v>100</v>
      </c>
      <c r="B476" s="20" t="s">
        <v>77</v>
      </c>
      <c r="C476" s="21" t="s">
        <v>532</v>
      </c>
      <c r="D476" s="22">
        <v>46.78</v>
      </c>
      <c r="E476" s="20" t="s">
        <v>16</v>
      </c>
      <c r="F476" s="20" t="s">
        <v>172</v>
      </c>
      <c r="G476" s="20">
        <v>800</v>
      </c>
      <c r="H476" s="22">
        <f t="shared" si="10"/>
        <v>11227.2</v>
      </c>
      <c r="I476" s="20"/>
    </row>
    <row r="477" ht="18.75" spans="1:9">
      <c r="A477" s="20">
        <v>101</v>
      </c>
      <c r="B477" s="20" t="s">
        <v>77</v>
      </c>
      <c r="C477" s="20" t="s">
        <v>533</v>
      </c>
      <c r="D477" s="22">
        <v>48.04</v>
      </c>
      <c r="E477" s="20" t="s">
        <v>16</v>
      </c>
      <c r="F477" s="20" t="s">
        <v>172</v>
      </c>
      <c r="G477" s="20">
        <v>800</v>
      </c>
      <c r="H477" s="22">
        <f t="shared" si="10"/>
        <v>11529.6</v>
      </c>
      <c r="I477" s="20"/>
    </row>
    <row r="478" ht="18.75" spans="1:9">
      <c r="A478" s="20">
        <v>102</v>
      </c>
      <c r="B478" s="20" t="s">
        <v>77</v>
      </c>
      <c r="C478" s="20" t="s">
        <v>422</v>
      </c>
      <c r="D478" s="22">
        <v>48.93</v>
      </c>
      <c r="E478" s="20" t="s">
        <v>16</v>
      </c>
      <c r="F478" s="20" t="s">
        <v>172</v>
      </c>
      <c r="G478" s="20">
        <v>800</v>
      </c>
      <c r="H478" s="22">
        <f t="shared" si="10"/>
        <v>11743.2</v>
      </c>
      <c r="I478" s="20"/>
    </row>
    <row r="479" ht="18.75" spans="1:9">
      <c r="A479" s="20">
        <v>103</v>
      </c>
      <c r="B479" s="33" t="s">
        <v>77</v>
      </c>
      <c r="C479" s="36" t="s">
        <v>534</v>
      </c>
      <c r="D479" s="35">
        <v>52.55</v>
      </c>
      <c r="E479" s="20" t="s">
        <v>16</v>
      </c>
      <c r="F479" s="20" t="s">
        <v>172</v>
      </c>
      <c r="G479" s="20">
        <v>800</v>
      </c>
      <c r="H479" s="22">
        <f t="shared" si="10"/>
        <v>12612</v>
      </c>
      <c r="I479" s="36"/>
    </row>
    <row r="480" ht="18.75" spans="1:9">
      <c r="A480" s="20">
        <v>104</v>
      </c>
      <c r="B480" s="20" t="s">
        <v>77</v>
      </c>
      <c r="C480" s="21" t="s">
        <v>284</v>
      </c>
      <c r="D480" s="22">
        <v>53.65</v>
      </c>
      <c r="E480" s="20" t="s">
        <v>16</v>
      </c>
      <c r="F480" s="20" t="s">
        <v>172</v>
      </c>
      <c r="G480" s="20">
        <v>800</v>
      </c>
      <c r="H480" s="22">
        <f t="shared" si="10"/>
        <v>12876</v>
      </c>
      <c r="I480" s="20"/>
    </row>
    <row r="481" ht="18.75" spans="1:9">
      <c r="A481" s="20">
        <v>105</v>
      </c>
      <c r="B481" s="20" t="s">
        <v>77</v>
      </c>
      <c r="C481" s="20" t="s">
        <v>448</v>
      </c>
      <c r="D481" s="22">
        <v>53.88</v>
      </c>
      <c r="E481" s="20" t="s">
        <v>16</v>
      </c>
      <c r="F481" s="20" t="s">
        <v>172</v>
      </c>
      <c r="G481" s="20">
        <v>800</v>
      </c>
      <c r="H481" s="22">
        <f t="shared" si="10"/>
        <v>12931.2</v>
      </c>
      <c r="I481" s="20"/>
    </row>
    <row r="482" ht="18.75" spans="1:9">
      <c r="A482" s="20">
        <v>106</v>
      </c>
      <c r="B482" s="20" t="s">
        <v>77</v>
      </c>
      <c r="C482" s="20" t="s">
        <v>535</v>
      </c>
      <c r="D482" s="22">
        <v>56.82</v>
      </c>
      <c r="E482" s="20" t="s">
        <v>16</v>
      </c>
      <c r="F482" s="20" t="s">
        <v>172</v>
      </c>
      <c r="G482" s="20">
        <v>800</v>
      </c>
      <c r="H482" s="22">
        <f t="shared" si="10"/>
        <v>13636.8</v>
      </c>
      <c r="I482" s="20"/>
    </row>
    <row r="483" ht="18.75" spans="1:9">
      <c r="A483" s="20">
        <v>107</v>
      </c>
      <c r="B483" s="20" t="s">
        <v>77</v>
      </c>
      <c r="C483" s="21" t="s">
        <v>536</v>
      </c>
      <c r="D483" s="22">
        <v>58.6</v>
      </c>
      <c r="E483" s="20" t="s">
        <v>16</v>
      </c>
      <c r="F483" s="20" t="s">
        <v>172</v>
      </c>
      <c r="G483" s="20">
        <v>800</v>
      </c>
      <c r="H483" s="22">
        <f t="shared" si="10"/>
        <v>14064</v>
      </c>
      <c r="I483" s="20"/>
    </row>
    <row r="484" ht="18.75" spans="1:9">
      <c r="A484" s="20">
        <v>108</v>
      </c>
      <c r="B484" s="20" t="s">
        <v>77</v>
      </c>
      <c r="C484" s="21" t="s">
        <v>423</v>
      </c>
      <c r="D484" s="22">
        <v>60</v>
      </c>
      <c r="E484" s="20" t="s">
        <v>16</v>
      </c>
      <c r="F484" s="20" t="s">
        <v>172</v>
      </c>
      <c r="G484" s="20">
        <v>800</v>
      </c>
      <c r="H484" s="22">
        <f t="shared" si="10"/>
        <v>14400</v>
      </c>
      <c r="I484" s="20"/>
    </row>
    <row r="485" ht="18.75" spans="1:9">
      <c r="A485" s="20">
        <v>109</v>
      </c>
      <c r="B485" s="20" t="s">
        <v>77</v>
      </c>
      <c r="C485" s="21" t="s">
        <v>531</v>
      </c>
      <c r="D485" s="22">
        <v>60</v>
      </c>
      <c r="E485" s="20" t="s">
        <v>16</v>
      </c>
      <c r="F485" s="20" t="s">
        <v>172</v>
      </c>
      <c r="G485" s="20">
        <v>800</v>
      </c>
      <c r="H485" s="22">
        <f t="shared" si="10"/>
        <v>14400</v>
      </c>
      <c r="I485" s="20"/>
    </row>
    <row r="486" ht="18.75" spans="1:9">
      <c r="A486" s="20">
        <v>110</v>
      </c>
      <c r="B486" s="20" t="s">
        <v>77</v>
      </c>
      <c r="C486" s="20" t="s">
        <v>272</v>
      </c>
      <c r="D486" s="22">
        <v>60</v>
      </c>
      <c r="E486" s="20" t="s">
        <v>16</v>
      </c>
      <c r="F486" s="20" t="s">
        <v>172</v>
      </c>
      <c r="G486" s="20">
        <v>800</v>
      </c>
      <c r="H486" s="22">
        <f t="shared" si="10"/>
        <v>14400</v>
      </c>
      <c r="I486" s="20"/>
    </row>
    <row r="487" ht="18.75" spans="1:9">
      <c r="A487" s="20">
        <v>111</v>
      </c>
      <c r="B487" s="33" t="s">
        <v>77</v>
      </c>
      <c r="C487" s="39" t="s">
        <v>288</v>
      </c>
      <c r="D487" s="35">
        <v>61.32</v>
      </c>
      <c r="E487" s="20" t="s">
        <v>16</v>
      </c>
      <c r="F487" s="20" t="s">
        <v>172</v>
      </c>
      <c r="G487" s="20">
        <v>800</v>
      </c>
      <c r="H487" s="22">
        <f t="shared" si="10"/>
        <v>14716.8</v>
      </c>
      <c r="I487" s="36"/>
    </row>
    <row r="488" ht="18.75" spans="1:9">
      <c r="A488" s="20">
        <v>112</v>
      </c>
      <c r="B488" s="20" t="s">
        <v>77</v>
      </c>
      <c r="C488" s="20" t="s">
        <v>537</v>
      </c>
      <c r="D488" s="22">
        <v>80</v>
      </c>
      <c r="E488" s="20" t="s">
        <v>16</v>
      </c>
      <c r="F488" s="20" t="s">
        <v>172</v>
      </c>
      <c r="G488" s="20">
        <v>800</v>
      </c>
      <c r="H488" s="22">
        <f t="shared" si="10"/>
        <v>19200</v>
      </c>
      <c r="I488" s="20"/>
    </row>
    <row r="489" ht="18.75" spans="1:9">
      <c r="A489" s="20">
        <v>113</v>
      </c>
      <c r="B489" s="33" t="s">
        <v>77</v>
      </c>
      <c r="C489" s="39" t="s">
        <v>538</v>
      </c>
      <c r="D489" s="35">
        <v>81.57</v>
      </c>
      <c r="E489" s="20" t="s">
        <v>16</v>
      </c>
      <c r="F489" s="20" t="s">
        <v>172</v>
      </c>
      <c r="G489" s="20">
        <v>800</v>
      </c>
      <c r="H489" s="22">
        <f t="shared" si="10"/>
        <v>19576.8</v>
      </c>
      <c r="I489" s="36"/>
    </row>
    <row r="490" ht="18.75" spans="1:9">
      <c r="A490" s="20">
        <v>114</v>
      </c>
      <c r="B490" s="33" t="s">
        <v>77</v>
      </c>
      <c r="C490" s="39" t="s">
        <v>539</v>
      </c>
      <c r="D490" s="35">
        <v>85.68</v>
      </c>
      <c r="E490" s="20" t="s">
        <v>16</v>
      </c>
      <c r="F490" s="20" t="s">
        <v>172</v>
      </c>
      <c r="G490" s="20">
        <v>800</v>
      </c>
      <c r="H490" s="22">
        <f t="shared" si="10"/>
        <v>20563.2</v>
      </c>
      <c r="I490" s="36"/>
    </row>
    <row r="491" ht="18.75" spans="1:9">
      <c r="A491" s="20">
        <v>115</v>
      </c>
      <c r="B491" s="33" t="s">
        <v>77</v>
      </c>
      <c r="C491" s="39" t="s">
        <v>540</v>
      </c>
      <c r="D491" s="35">
        <v>96.29</v>
      </c>
      <c r="E491" s="20" t="s">
        <v>16</v>
      </c>
      <c r="F491" s="20" t="s">
        <v>172</v>
      </c>
      <c r="G491" s="20">
        <v>800</v>
      </c>
      <c r="H491" s="22">
        <f t="shared" si="10"/>
        <v>23109.6</v>
      </c>
      <c r="I491" s="36"/>
    </row>
    <row r="492" ht="18.75" spans="1:9">
      <c r="A492" s="20">
        <v>116</v>
      </c>
      <c r="B492" s="20" t="s">
        <v>77</v>
      </c>
      <c r="C492" s="20" t="s">
        <v>537</v>
      </c>
      <c r="D492" s="22">
        <v>127.25</v>
      </c>
      <c r="E492" s="20" t="s">
        <v>16</v>
      </c>
      <c r="F492" s="20" t="s">
        <v>172</v>
      </c>
      <c r="G492" s="20">
        <v>800</v>
      </c>
      <c r="H492" s="22">
        <f t="shared" si="10"/>
        <v>30540</v>
      </c>
      <c r="I492" s="20"/>
    </row>
    <row r="493" ht="18.75" spans="1:9">
      <c r="A493" s="29"/>
      <c r="B493" s="29" t="s">
        <v>19</v>
      </c>
      <c r="C493" s="29"/>
      <c r="D493" s="30">
        <f>SUM(D377:D492)</f>
        <v>8077.03</v>
      </c>
      <c r="E493" s="29"/>
      <c r="F493" s="29"/>
      <c r="G493" s="29"/>
      <c r="H493" s="30">
        <f>SUM(H377:H492)</f>
        <v>1938487.2</v>
      </c>
      <c r="I493" s="31"/>
    </row>
    <row r="494" ht="18.75" spans="1:9">
      <c r="A494" s="44"/>
      <c r="B494" s="29" t="s">
        <v>85</v>
      </c>
      <c r="C494" s="44"/>
      <c r="D494" s="30">
        <f>D164+D376+D493</f>
        <v>13566.26</v>
      </c>
      <c r="E494" s="44"/>
      <c r="F494" s="44"/>
      <c r="G494" s="44"/>
      <c r="H494" s="30">
        <v>2905338.3</v>
      </c>
      <c r="I494" s="45"/>
    </row>
  </sheetData>
  <autoFilter xmlns:etc="http://www.wps.cn/officeDocument/2017/etCustomData" ref="A4:J494" etc:filterBottomFollowUsedRange="0">
    <extLst/>
  </autoFilter>
  <sortState ref="A5:I163">
    <sortCondition ref="B5:B163"/>
  </sortState>
  <mergeCells count="3">
    <mergeCell ref="A2:I2"/>
    <mergeCell ref="A3:C3"/>
    <mergeCell ref="E3:I3"/>
  </mergeCells>
  <pageMargins left="0.354166666666667" right="0.590277777777778" top="0.786805555555556" bottom="0.550694444444444" header="0.5" footer="0.196527777777778"/>
  <pageSetup paperSize="9" scale="9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青贮</vt:lpstr>
      <vt:lpstr>园地</vt:lpstr>
      <vt:lpstr>鱼池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2026-02-26T10:42:00Z</dcterms:created>
  <dcterms:modified xsi:type="dcterms:W3CDTF">2026-03-10T11:59:52Z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6FEAB237AF314B499ADA05A0F68A44A3_13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